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02_DANSE\02_PASO\06_gestion\02_BSA\COG 2023-2027\Barometre_2025\Communication\IT\Outil de restitution\"/>
    </mc:Choice>
  </mc:AlternateContent>
  <xr:revisionPtr revIDLastSave="0" documentId="13_ncr:1_{8A757442-01A2-4DB3-B34B-CE0785544F61}" xr6:coauthVersionLast="47" xr6:coauthVersionMax="47" xr10:uidLastSave="{00000000-0000-0000-0000-000000000000}"/>
  <bookViews>
    <workbookView xWindow="28680" yWindow="-120" windowWidth="29040" windowHeight="15720" tabRatio="848" xr2:uid="{80CC0029-36CC-4E6A-9D73-606658D77E7A}"/>
  </bookViews>
  <sheets>
    <sheet name="ACCUEIL" sheetId="103" r:id="rId1"/>
    <sheet name="DONNEES_DETAILLEES" sheetId="104" r:id="rId2"/>
    <sheet name="DONNEES_INFOGRAPHIE" sheetId="105" r:id="rId3"/>
    <sheet name="DONNEES_PAGES_LOCALES_CAF_FR" sheetId="106" r:id="rId4"/>
    <sheet name="CAF974" sheetId="101" state="hidden" r:id="rId5"/>
    <sheet name="CAF973" sheetId="100" state="hidden" r:id="rId6"/>
    <sheet name="CAF972" sheetId="99" state="hidden" r:id="rId7"/>
    <sheet name="CAF971" sheetId="98" state="hidden" r:id="rId8"/>
    <sheet name="CAF951" sheetId="97" state="hidden" r:id="rId9"/>
    <sheet name="CAF941" sheetId="96" state="hidden" r:id="rId10"/>
    <sheet name="CAF931" sheetId="95" state="hidden" r:id="rId11"/>
    <sheet name="CAF921" sheetId="94" state="hidden" r:id="rId12"/>
    <sheet name="CAF911" sheetId="93" state="hidden" r:id="rId13"/>
    <sheet name="CAF901" sheetId="92" state="hidden" r:id="rId14"/>
    <sheet name="CAF891" sheetId="91" state="hidden" r:id="rId15"/>
    <sheet name="CAF881" sheetId="90" state="hidden" r:id="rId16"/>
    <sheet name="CAF871" sheetId="89" state="hidden" r:id="rId17"/>
    <sheet name="CAF861" sheetId="88" state="hidden" r:id="rId18"/>
    <sheet name="CAF851" sheetId="87" state="hidden" r:id="rId19"/>
    <sheet name="CAF841" sheetId="86" state="hidden" r:id="rId20"/>
    <sheet name="CAF831" sheetId="85" state="hidden" r:id="rId21"/>
    <sheet name="CAF821" sheetId="84" state="hidden" r:id="rId22"/>
    <sheet name="CAF811" sheetId="83" state="hidden" r:id="rId23"/>
    <sheet name="CAF801" sheetId="82" state="hidden" r:id="rId24"/>
    <sheet name="CAF791" sheetId="81" state="hidden" r:id="rId25"/>
    <sheet name="CAF781" sheetId="80" state="hidden" r:id="rId26"/>
    <sheet name="CAF771" sheetId="79" state="hidden" r:id="rId27"/>
    <sheet name="CAF768" sheetId="78" state="hidden" r:id="rId28"/>
    <sheet name="CAF751" sheetId="77" state="hidden" r:id="rId29"/>
    <sheet name="CAF741" sheetId="76" state="hidden" r:id="rId30"/>
    <sheet name="CAF731" sheetId="75" state="hidden" r:id="rId31"/>
    <sheet name="CAF721" sheetId="74" state="hidden" r:id="rId32"/>
    <sheet name="CAF711" sheetId="73" state="hidden" r:id="rId33"/>
    <sheet name="CAF701" sheetId="72" state="hidden" r:id="rId34"/>
    <sheet name="CAF698" sheetId="71" state="hidden" r:id="rId35"/>
    <sheet name="CAF681" sheetId="70" state="hidden" r:id="rId36"/>
    <sheet name="CAF671" sheetId="69" state="hidden" r:id="rId37"/>
    <sheet name="CAF661" sheetId="68" state="hidden" r:id="rId38"/>
    <sheet name="CAF651" sheetId="67" state="hidden" r:id="rId39"/>
    <sheet name="CAF643" sheetId="66" state="hidden" r:id="rId40"/>
    <sheet name="CAF631" sheetId="65" state="hidden" r:id="rId41"/>
    <sheet name="CAF623" sheetId="64" state="hidden" r:id="rId42"/>
    <sheet name="CAF611" sheetId="63" state="hidden" r:id="rId43"/>
    <sheet name="CAF608" sheetId="62" state="hidden" r:id="rId44"/>
    <sheet name="CAF598" sheetId="61" state="hidden" r:id="rId45"/>
    <sheet name="CAF581" sheetId="60" state="hidden" r:id="rId46"/>
    <sheet name="CAF571" sheetId="59" state="hidden" r:id="rId47"/>
    <sheet name="CAF561" sheetId="58" state="hidden" r:id="rId48"/>
    <sheet name="CAF551" sheetId="57" state="hidden" r:id="rId49"/>
    <sheet name="CAF541" sheetId="56" state="hidden" r:id="rId50"/>
    <sheet name="CAF531" sheetId="55" state="hidden" r:id="rId51"/>
    <sheet name="CAF521" sheetId="54" state="hidden" r:id="rId52"/>
    <sheet name="CAF511" sheetId="53" state="hidden" r:id="rId53"/>
    <sheet name="CAF501" sheetId="52" state="hidden" r:id="rId54"/>
    <sheet name="CAF493" sheetId="51" state="hidden" r:id="rId55"/>
    <sheet name="CAF481" sheetId="50" state="hidden" r:id="rId56"/>
    <sheet name="CAF471" sheetId="49" state="hidden" r:id="rId57"/>
    <sheet name="CAF461" sheetId="48" state="hidden" r:id="rId58"/>
    <sheet name="CAF451" sheetId="47" state="hidden" r:id="rId59"/>
    <sheet name="CAF441" sheetId="46" state="hidden" r:id="rId60"/>
    <sheet name="CAF431" sheetId="45" state="hidden" r:id="rId61"/>
    <sheet name="CAF428" sheetId="44" state="hidden" r:id="rId62"/>
    <sheet name="CAF411" sheetId="43" state="hidden" r:id="rId63"/>
    <sheet name="CAF401" sheetId="42" state="hidden" r:id="rId64"/>
    <sheet name="CAF391" sheetId="41" state="hidden" r:id="rId65"/>
    <sheet name="CAF388" sheetId="40" state="hidden" r:id="rId66"/>
    <sheet name="CAF371" sheetId="39" state="hidden" r:id="rId67"/>
    <sheet name="CAF361" sheetId="38" state="hidden" r:id="rId68"/>
    <sheet name="CAF351" sheetId="37" state="hidden" r:id="rId69"/>
    <sheet name="CAF348" sheetId="36" state="hidden" r:id="rId70"/>
    <sheet name="CAF331" sheetId="35" state="hidden" r:id="rId71"/>
    <sheet name="CAF321" sheetId="34" state="hidden" r:id="rId72"/>
    <sheet name="CAF311" sheetId="33" state="hidden" r:id="rId73"/>
    <sheet name="CAF301" sheetId="32" state="hidden" r:id="rId74"/>
    <sheet name="CAF293" sheetId="31" state="hidden" r:id="rId75"/>
    <sheet name="CAF281" sheetId="30" state="hidden" r:id="rId76"/>
    <sheet name="CAF271" sheetId="29" state="hidden" r:id="rId77"/>
    <sheet name="CAF261" sheetId="28" state="hidden" r:id="rId78"/>
    <sheet name="CAF253" sheetId="27" state="hidden" r:id="rId79"/>
    <sheet name="CAF241" sheetId="26" state="hidden" r:id="rId80"/>
    <sheet name="CAF231" sheetId="25" state="hidden" r:id="rId81"/>
    <sheet name="CAF221" sheetId="24" state="hidden" r:id="rId82"/>
    <sheet name="CAF211" sheetId="23" state="hidden" r:id="rId83"/>
    <sheet name="CAF202" sheetId="22" state="hidden" r:id="rId84"/>
    <sheet name="CAF201" sheetId="21" state="hidden" r:id="rId85"/>
    <sheet name="CAF191" sheetId="20" state="hidden" r:id="rId86"/>
    <sheet name="CAF181" sheetId="19" state="hidden" r:id="rId87"/>
    <sheet name="CAF171" sheetId="18" state="hidden" r:id="rId88"/>
    <sheet name="CAF161" sheetId="17" state="hidden" r:id="rId89"/>
    <sheet name="CAF151" sheetId="16" state="hidden" r:id="rId90"/>
    <sheet name="CAF141" sheetId="15" state="hidden" r:id="rId91"/>
    <sheet name="CAF131" sheetId="14" state="hidden" r:id="rId92"/>
    <sheet name="CAF121" sheetId="13" state="hidden" r:id="rId93"/>
    <sheet name="CAF111" sheetId="12" state="hidden" r:id="rId94"/>
    <sheet name="CAF101" sheetId="11" state="hidden" r:id="rId95"/>
    <sheet name="CAF091" sheetId="10" state="hidden" r:id="rId96"/>
    <sheet name="CAF081" sheetId="9" state="hidden" r:id="rId97"/>
    <sheet name="CAF078" sheetId="8" state="hidden" r:id="rId98"/>
    <sheet name="CAF061" sheetId="7" state="hidden" r:id="rId99"/>
    <sheet name="CAF051" sheetId="6" state="hidden" r:id="rId100"/>
    <sheet name="CAF041" sheetId="5" state="hidden" r:id="rId101"/>
    <sheet name="CAF031" sheetId="4" state="hidden" r:id="rId102"/>
    <sheet name="CAF028" sheetId="3" state="hidden" r:id="rId103"/>
    <sheet name="CAF011" sheetId="2" state="hidden" r:id="rId104"/>
  </sheets>
  <definedNames>
    <definedName name="_xlnm.Print_Area" localSheetId="1">DONNEES_DETAILLEES!$A$1:$N$69</definedName>
    <definedName name="_xlnm.Print_Area" localSheetId="2">DONNEES_INFOGRAPHIE!$A$1:$N$29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6" i="103" l="1"/>
  <c r="S15" i="103"/>
  <c r="S14" i="103"/>
  <c r="S13" i="103"/>
  <c r="S12" i="103"/>
  <c r="S11" i="103"/>
  <c r="E3" i="103"/>
  <c r="K102" i="103"/>
  <c r="K101" i="103"/>
  <c r="K100" i="103"/>
  <c r="K99" i="103"/>
  <c r="K98" i="103"/>
  <c r="K97" i="103"/>
  <c r="K96" i="103"/>
  <c r="K95" i="103"/>
  <c r="K94" i="103"/>
  <c r="K93" i="103"/>
  <c r="K92" i="103"/>
  <c r="K91" i="103"/>
  <c r="K90" i="103"/>
  <c r="K89" i="103"/>
  <c r="K88" i="103"/>
  <c r="K87" i="103"/>
  <c r="K86" i="103"/>
  <c r="K85" i="103"/>
  <c r="K84" i="103"/>
  <c r="K83" i="103"/>
  <c r="K82" i="103"/>
  <c r="K81" i="103"/>
  <c r="K80" i="103"/>
  <c r="K79" i="103"/>
  <c r="K78" i="103"/>
  <c r="K77" i="103"/>
  <c r="K76" i="103"/>
  <c r="K75" i="103"/>
  <c r="K74" i="103"/>
  <c r="K73" i="103"/>
  <c r="K72" i="103"/>
  <c r="K71" i="103"/>
  <c r="K70" i="103"/>
  <c r="K69" i="103"/>
  <c r="K68" i="103"/>
  <c r="K67" i="103"/>
  <c r="K66" i="103"/>
  <c r="K65" i="103"/>
  <c r="K64" i="103"/>
  <c r="K63" i="103"/>
  <c r="K62" i="103"/>
  <c r="K61" i="103"/>
  <c r="K60" i="103"/>
  <c r="K59" i="103"/>
  <c r="K58" i="103"/>
  <c r="K57" i="103"/>
  <c r="K56" i="103"/>
  <c r="K55" i="103"/>
  <c r="K54" i="103"/>
  <c r="K53" i="103"/>
  <c r="K52" i="103"/>
  <c r="K51" i="103"/>
  <c r="K50" i="103"/>
  <c r="K49" i="103"/>
  <c r="K48" i="103"/>
  <c r="K47" i="103"/>
  <c r="K46" i="103"/>
  <c r="K45" i="103"/>
  <c r="K44" i="103"/>
  <c r="K43" i="103"/>
  <c r="K42" i="103"/>
  <c r="K41" i="103"/>
  <c r="K40" i="103"/>
  <c r="K39" i="103"/>
  <c r="K38" i="103"/>
  <c r="K37" i="103"/>
  <c r="K36" i="103"/>
  <c r="K35" i="103"/>
  <c r="K34" i="103"/>
  <c r="K33" i="103"/>
  <c r="K32" i="103"/>
  <c r="K31" i="103"/>
  <c r="K30" i="103"/>
  <c r="K29" i="103"/>
  <c r="K28" i="103"/>
  <c r="K27" i="103"/>
  <c r="K26" i="103"/>
  <c r="K25" i="103"/>
  <c r="K24" i="103"/>
  <c r="K23" i="103"/>
  <c r="K22" i="103"/>
  <c r="K21" i="103"/>
  <c r="K20" i="103"/>
  <c r="K19" i="103"/>
  <c r="K18" i="103"/>
  <c r="K17" i="103"/>
  <c r="K16" i="103"/>
  <c r="K15" i="103"/>
  <c r="K14" i="103"/>
  <c r="K13" i="103"/>
  <c r="K12" i="103"/>
  <c r="K11" i="103"/>
  <c r="K10" i="103"/>
  <c r="K9" i="103"/>
  <c r="K8" i="103"/>
  <c r="K7" i="103"/>
  <c r="K6" i="103"/>
  <c r="K5" i="103"/>
  <c r="K4" i="103"/>
  <c r="E4" i="103"/>
  <c r="K3" i="103"/>
  <c r="F3" i="103"/>
  <c r="F7" i="103" s="1"/>
  <c r="E7" i="103" s="1"/>
  <c r="C23" i="105"/>
  <c r="I22" i="106" a="1"/>
  <c r="E19" i="106" a="1"/>
  <c r="C18" i="105"/>
  <c r="C17" i="105"/>
  <c r="H19" i="106" a="1"/>
  <c r="C24" i="105"/>
  <c r="C19" i="105"/>
  <c r="C20" i="105"/>
  <c r="I22" i="106" l="1"/>
  <c r="H19" i="106"/>
  <c r="E19" i="106"/>
  <c r="A2" i="106"/>
  <c r="A2" i="105"/>
  <c r="A2" i="104"/>
  <c r="K5" i="104"/>
  <c r="T10" i="103" s="1"/>
  <c r="N38" i="104"/>
  <c r="H36" i="104"/>
  <c r="K15" i="104"/>
  <c r="K32" i="104"/>
  <c r="I9" i="104"/>
  <c r="J30" i="104"/>
  <c r="J14" i="104"/>
  <c r="H13" i="104"/>
  <c r="K36" i="104"/>
  <c r="E12" i="104"/>
  <c r="C15" i="104"/>
  <c r="I13" i="106" a="1"/>
  <c r="I21" i="104"/>
  <c r="N24" i="104"/>
  <c r="I13" i="104"/>
  <c r="N22" i="104"/>
  <c r="C16" i="104"/>
  <c r="F23" i="104"/>
  <c r="C36" i="104"/>
  <c r="L36" i="104"/>
  <c r="G26" i="104"/>
  <c r="K8" i="104"/>
  <c r="E20" i="104"/>
  <c r="C8" i="104"/>
  <c r="L30" i="104"/>
  <c r="L37" i="104"/>
  <c r="C11" i="105"/>
  <c r="C35" i="104"/>
  <c r="G17" i="104"/>
  <c r="C6" i="105"/>
  <c r="F32" i="104"/>
  <c r="C32" i="104"/>
  <c r="F20" i="104"/>
  <c r="D30" i="104"/>
  <c r="H16" i="104"/>
  <c r="H8" i="104"/>
  <c r="N27" i="104"/>
  <c r="K11" i="104"/>
  <c r="J22" i="104"/>
  <c r="I10" i="104"/>
  <c r="D21" i="104"/>
  <c r="J7" i="104"/>
  <c r="E33" i="104"/>
  <c r="H17" i="104"/>
  <c r="L38" i="104"/>
  <c r="D35" i="104"/>
  <c r="F11" i="104"/>
  <c r="E19" i="104"/>
  <c r="L11" i="104"/>
  <c r="E39" i="104"/>
  <c r="D33" i="104"/>
  <c r="C27" i="104"/>
  <c r="E31" i="104"/>
  <c r="I12" i="104"/>
  <c r="F15" i="104"/>
  <c r="E25" i="104"/>
  <c r="D25" i="104"/>
  <c r="N30" i="104"/>
  <c r="L29" i="104"/>
  <c r="L8" i="104"/>
  <c r="H30" i="104"/>
  <c r="N35" i="104"/>
  <c r="K34" i="104"/>
  <c r="N31" i="104"/>
  <c r="K26" i="104"/>
  <c r="F22" i="104"/>
  <c r="D22" i="104"/>
  <c r="J10" i="104"/>
  <c r="G27" i="104"/>
  <c r="D15" i="104"/>
  <c r="N39" i="104"/>
  <c r="G13" i="104"/>
  <c r="I25" i="104"/>
  <c r="K38" i="104"/>
  <c r="F10" i="104"/>
  <c r="J24" i="104"/>
  <c r="C21" i="105"/>
  <c r="H27" i="104"/>
  <c r="E38" i="104"/>
  <c r="G8" i="104"/>
  <c r="D13" i="106" a="1"/>
  <c r="J33" i="104"/>
  <c r="G39" i="104"/>
  <c r="F28" i="104"/>
  <c r="D17" i="104"/>
  <c r="E32" i="104"/>
  <c r="G20" i="104"/>
  <c r="J15" i="104"/>
  <c r="L26" i="104"/>
  <c r="E10" i="104"/>
  <c r="C13" i="104"/>
  <c r="F25" i="104"/>
  <c r="J39" i="104"/>
  <c r="J31" i="104"/>
  <c r="C7" i="104"/>
  <c r="K27" i="104"/>
  <c r="E14" i="104"/>
  <c r="N26" i="104"/>
  <c r="K18" i="104"/>
  <c r="E37" i="104"/>
  <c r="C33" i="104"/>
  <c r="G30" i="104"/>
  <c r="G15" i="104"/>
  <c r="L20" i="104"/>
  <c r="N34" i="104"/>
  <c r="I23" i="104"/>
  <c r="L28" i="104"/>
  <c r="F9" i="104"/>
  <c r="H34" i="104"/>
  <c r="J19" i="104"/>
  <c r="H13" i="106" a="1"/>
  <c r="N17" i="104"/>
  <c r="C16" i="105"/>
  <c r="J20" i="104"/>
  <c r="N7" i="104"/>
  <c r="G36" i="104"/>
  <c r="G34" i="104"/>
  <c r="J36" i="104"/>
  <c r="K29" i="104"/>
  <c r="I26" i="104"/>
  <c r="I30" i="104"/>
  <c r="I36" i="104"/>
  <c r="E34" i="104"/>
  <c r="G10" i="104"/>
  <c r="D18" i="104"/>
  <c r="L15" i="104"/>
  <c r="L9" i="104"/>
  <c r="N29" i="104"/>
  <c r="L31" i="104"/>
  <c r="F8" i="104"/>
  <c r="K31" i="104"/>
  <c r="D32" i="104"/>
  <c r="C34" i="104"/>
  <c r="H15" i="104"/>
  <c r="C9" i="105"/>
  <c r="J16" i="104"/>
  <c r="L33" i="104"/>
  <c r="K20" i="104"/>
  <c r="C19" i="104"/>
  <c r="K13" i="104"/>
  <c r="N20" i="104"/>
  <c r="D31" i="104"/>
  <c r="D26" i="104"/>
  <c r="C26" i="104"/>
  <c r="H9" i="104"/>
  <c r="N8" i="104"/>
  <c r="C10" i="104"/>
  <c r="H28" i="104"/>
  <c r="E23" i="104"/>
  <c r="I16" i="104"/>
  <c r="F24" i="104"/>
  <c r="J27" i="104"/>
  <c r="E17" i="104"/>
  <c r="I39" i="104"/>
  <c r="F37" i="104"/>
  <c r="G11" i="104"/>
  <c r="C7" i="106" a="1"/>
  <c r="G37" i="104"/>
  <c r="L14" i="104"/>
  <c r="C23" i="104"/>
  <c r="J17" i="104"/>
  <c r="F7" i="104"/>
  <c r="L21" i="104"/>
  <c r="E26" i="104"/>
  <c r="C29" i="104"/>
  <c r="N15" i="104"/>
  <c r="E13" i="104"/>
  <c r="H26" i="104"/>
  <c r="G21" i="104"/>
  <c r="L27" i="104"/>
  <c r="D28" i="104"/>
  <c r="H23" i="104"/>
  <c r="C14" i="105"/>
  <c r="F30" i="104"/>
  <c r="C25" i="105"/>
  <c r="C11" i="104"/>
  <c r="K28" i="104"/>
  <c r="K23" i="104"/>
  <c r="D16" i="106" a="1"/>
  <c r="H37" i="104"/>
  <c r="G16" i="104"/>
  <c r="E7" i="104"/>
  <c r="I22" i="104"/>
  <c r="L13" i="104"/>
  <c r="J8" i="104"/>
  <c r="J23" i="104"/>
  <c r="D24" i="104"/>
  <c r="E21" i="104"/>
  <c r="G22" i="104"/>
  <c r="H25" i="104"/>
  <c r="C7" i="105"/>
  <c r="G25" i="106"/>
  <c r="D29" i="104"/>
  <c r="I31" i="104"/>
  <c r="L17" i="104"/>
  <c r="C26" i="105"/>
  <c r="G12" i="104"/>
  <c r="E36" i="104"/>
  <c r="C31" i="104"/>
  <c r="G35" i="104"/>
  <c r="C17" i="104"/>
  <c r="H20" i="104"/>
  <c r="D36" i="104"/>
  <c r="D39" i="104"/>
  <c r="F18" i="104"/>
  <c r="L35" i="104"/>
  <c r="J38" i="104"/>
  <c r="N10" i="104"/>
  <c r="J32" i="104"/>
  <c r="H33" i="104"/>
  <c r="F14" i="104"/>
  <c r="H38" i="104"/>
  <c r="F35" i="104"/>
  <c r="F17" i="104"/>
  <c r="C38" i="104"/>
  <c r="N33" i="104"/>
  <c r="J29" i="104"/>
  <c r="L23" i="104"/>
  <c r="C21" i="104"/>
  <c r="E8" i="104"/>
  <c r="C12" i="105"/>
  <c r="C14" i="104"/>
  <c r="I8" i="104"/>
  <c r="I27" i="104"/>
  <c r="D38" i="104"/>
  <c r="N19" i="104"/>
  <c r="F12" i="104"/>
  <c r="G24" i="104"/>
  <c r="K24" i="104"/>
  <c r="C28" i="104"/>
  <c r="C9" i="104"/>
  <c r="H16" i="106" a="1"/>
  <c r="I29" i="104"/>
  <c r="D12" i="104"/>
  <c r="D19" i="104"/>
  <c r="N16" i="104"/>
  <c r="I7" i="104"/>
  <c r="E16" i="104"/>
  <c r="F26" i="104"/>
  <c r="C10" i="105"/>
  <c r="I32" i="104"/>
  <c r="G25" i="104"/>
  <c r="D23" i="104"/>
  <c r="D16" i="104"/>
  <c r="L25" i="104"/>
  <c r="E22" i="104"/>
  <c r="I28" i="104"/>
  <c r="C5" i="105"/>
  <c r="C20" i="104"/>
  <c r="N37" i="104"/>
  <c r="F29" i="104"/>
  <c r="F39" i="104"/>
  <c r="H14" i="104"/>
  <c r="N28" i="104"/>
  <c r="E24" i="104"/>
  <c r="K17" i="104"/>
  <c r="F16" i="104"/>
  <c r="C25" i="104"/>
  <c r="K7" i="104"/>
  <c r="D20" i="104"/>
  <c r="K21" i="104"/>
  <c r="D34" i="104"/>
  <c r="J28" i="104"/>
  <c r="K12" i="104"/>
  <c r="D10" i="104"/>
  <c r="J11" i="104"/>
  <c r="D13" i="104"/>
  <c r="F34" i="104"/>
  <c r="N21" i="104"/>
  <c r="L7" i="104"/>
  <c r="C24" i="104"/>
  <c r="N18" i="104"/>
  <c r="H21" i="104"/>
  <c r="E30" i="104"/>
  <c r="C8" i="105"/>
  <c r="G7" i="104"/>
  <c r="J35" i="104"/>
  <c r="H35" i="104"/>
  <c r="L10" i="104"/>
  <c r="H31" i="104"/>
  <c r="I14" i="104"/>
  <c r="N11" i="104"/>
  <c r="H24" i="104"/>
  <c r="G31" i="104"/>
  <c r="D9" i="104"/>
  <c r="H29" i="104"/>
  <c r="E22" i="106" a="1"/>
  <c r="L32" i="104"/>
  <c r="F13" i="104"/>
  <c r="K16" i="104"/>
  <c r="E18" i="104"/>
  <c r="H32" i="104"/>
  <c r="H12" i="104"/>
  <c r="H19" i="104"/>
  <c r="G19" i="104"/>
  <c r="C37" i="104"/>
  <c r="I15" i="104"/>
  <c r="N32" i="104"/>
  <c r="J26" i="104"/>
  <c r="D8" i="104"/>
  <c r="F21" i="104"/>
  <c r="C13" i="105"/>
  <c r="I35" i="104"/>
  <c r="E27" i="104"/>
  <c r="K35" i="104"/>
  <c r="E29" i="104"/>
  <c r="C22" i="105"/>
  <c r="I18" i="104"/>
  <c r="I24" i="104"/>
  <c r="L19" i="104"/>
  <c r="K19" i="104"/>
  <c r="J21" i="104"/>
  <c r="D37" i="104"/>
  <c r="K22" i="104"/>
  <c r="G28" i="104"/>
  <c r="H11" i="104"/>
  <c r="L39" i="104"/>
  <c r="F31" i="104"/>
  <c r="J25" i="104"/>
  <c r="J12" i="104"/>
  <c r="I34" i="104"/>
  <c r="G33" i="104"/>
  <c r="L34" i="104"/>
  <c r="F27" i="104"/>
  <c r="N14" i="104"/>
  <c r="L24" i="104"/>
  <c r="N9" i="104"/>
  <c r="I33" i="104"/>
  <c r="J9" i="104"/>
  <c r="J18" i="104"/>
  <c r="H22" i="104"/>
  <c r="I17" i="104"/>
  <c r="F33" i="104"/>
  <c r="K37" i="104"/>
  <c r="L18" i="104"/>
  <c r="C30" i="104"/>
  <c r="E35" i="104"/>
  <c r="L12" i="104"/>
  <c r="H18" i="104"/>
  <c r="J37" i="104"/>
  <c r="F38" i="104"/>
  <c r="H7" i="104"/>
  <c r="K25" i="104"/>
  <c r="N36" i="104"/>
  <c r="G9" i="104"/>
  <c r="K30" i="104"/>
  <c r="I20" i="104"/>
  <c r="E11" i="104"/>
  <c r="L16" i="104"/>
  <c r="N13" i="104"/>
  <c r="I11" i="104"/>
  <c r="H39" i="104"/>
  <c r="D14" i="104"/>
  <c r="K14" i="104"/>
  <c r="I19" i="104"/>
  <c r="N12" i="104"/>
  <c r="D27" i="104"/>
  <c r="L22" i="104"/>
  <c r="F19" i="104"/>
  <c r="C15" i="105"/>
  <c r="C12" i="104"/>
  <c r="I38" i="104"/>
  <c r="E9" i="104"/>
  <c r="K9" i="104"/>
  <c r="C18" i="104"/>
  <c r="K33" i="104"/>
  <c r="E15" i="104"/>
  <c r="G32" i="104"/>
  <c r="C22" i="104"/>
  <c r="G14" i="104"/>
  <c r="G38" i="104"/>
  <c r="F36" i="104"/>
  <c r="G18" i="104"/>
  <c r="J13" i="104"/>
  <c r="E28" i="104"/>
  <c r="K10" i="104"/>
  <c r="C39" i="104"/>
  <c r="N25" i="104"/>
  <c r="N23" i="104"/>
  <c r="H10" i="104"/>
  <c r="G29" i="104"/>
  <c r="D11" i="104"/>
  <c r="D7" i="104"/>
  <c r="I37" i="104"/>
  <c r="K39" i="104"/>
  <c r="J34" i="104"/>
  <c r="G23" i="104"/>
  <c r="T16" i="103" l="1"/>
  <c r="T15" i="103"/>
  <c r="T14" i="103"/>
  <c r="T13" i="103"/>
  <c r="T12" i="103"/>
  <c r="T11" i="103"/>
  <c r="D16" i="106"/>
  <c r="E22" i="106"/>
  <c r="D13" i="106"/>
  <c r="I13" i="106"/>
  <c r="C7" i="106"/>
  <c r="H13" i="106"/>
  <c r="H16" i="10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<sst xmlns="http://schemas.openxmlformats.org/spreadsheetml/2006/main" count="11421" uniqueCount="214">
  <si>
    <t/>
  </si>
  <si>
    <t>Total satisfaits</t>
  </si>
  <si>
    <t>Peu satisfait</t>
  </si>
  <si>
    <t>Assez satisfait</t>
  </si>
  <si>
    <t>Tout à fait satisfait</t>
  </si>
  <si>
    <t>CAF</t>
  </si>
  <si>
    <t>NATIONAL</t>
  </si>
  <si>
    <t>Nombre de répondants total</t>
  </si>
  <si>
    <t>Différence significative National</t>
  </si>
  <si>
    <t>Eléments généraux</t>
  </si>
  <si>
    <t>Qualité de service : satisfaction globale</t>
  </si>
  <si>
    <t>*</t>
  </si>
  <si>
    <t>Simplicté des démarches auprès de la Caf</t>
  </si>
  <si>
    <t>Le site caf.fr</t>
  </si>
  <si>
    <t>Le site Internet caf.fr : satisfaction globale</t>
  </si>
  <si>
    <t>La réalisation de la demande de prestatione en ligne</t>
  </si>
  <si>
    <t>L'espace personnel mon compte</t>
  </si>
  <si>
    <t>La déclaration de changement de situation</t>
  </si>
  <si>
    <t>Les informations concernant les aides en ligne</t>
  </si>
  <si>
    <t>La simulation pour connaître et estimer les droits à prestation</t>
  </si>
  <si>
    <t>Les échanges avec le Chatbot</t>
  </si>
  <si>
    <t>L'application mobile</t>
  </si>
  <si>
    <t>Les consultations de l'application mobile</t>
  </si>
  <si>
    <t>Les appels à la Caf</t>
  </si>
  <si>
    <t>Les appels à la Caf : satisfaction globale</t>
  </si>
  <si>
    <t>Les indications du SVI</t>
  </si>
  <si>
    <t>Le temps d'attente avant d'être en relation avec un agent</t>
  </si>
  <si>
    <t>La clarté de la réponse de l'agent</t>
  </si>
  <si>
    <t>L'amabilité de l'agent au téléphone</t>
  </si>
  <si>
    <t>Les horaires d'accueil téléphonique pour parler à un agent</t>
  </si>
  <si>
    <t>Les visites en accueil (caf ou partenaire)</t>
  </si>
  <si>
    <t>Les visites : satisfaction globale</t>
  </si>
  <si>
    <t>Le temps d'attente accueil physique</t>
  </si>
  <si>
    <t>Le confort et l'aménagement des locaux</t>
  </si>
  <si>
    <t>La clarté de la réponse</t>
  </si>
  <si>
    <t>L'amabilité de l'agent</t>
  </si>
  <si>
    <t>Les horaires d ouverture accueil</t>
  </si>
  <si>
    <t>Les écrits (mails, courriers)</t>
  </si>
  <si>
    <t>Les échanges de mails avec la Caf</t>
  </si>
  <si>
    <t>Le délai de réponse aux mails</t>
  </si>
  <si>
    <t>La clarté de la réponse aux mails</t>
  </si>
  <si>
    <t>Le délai de traitement des courriers</t>
  </si>
  <si>
    <t>La clarté du courrier, mail ou document mis à disposition sur l'espace personnel</t>
  </si>
  <si>
    <t>La constitution du dossier</t>
  </si>
  <si>
    <t>L'information sur les conditions pour beneficier de la prestation</t>
  </si>
  <si>
    <t>L'information sur le montant à recevoir</t>
  </si>
  <si>
    <t>Le délai entre la demande et le paiement de la prestation</t>
  </si>
  <si>
    <t>L'information sur l'avancée du traitement de la demande de prestation</t>
  </si>
  <si>
    <t>Attention à l'interprétation des résultats pour lesquels les effectifs sont trop petits, indiqués ici en rouge (&lt;30).</t>
  </si>
  <si>
    <t>Pas du tout satisfait</t>
  </si>
  <si>
    <t>% redressé</t>
  </si>
  <si>
    <t>%
redressé</t>
  </si>
  <si>
    <t>Nombre répondants</t>
  </si>
  <si>
    <t>011</t>
  </si>
  <si>
    <t>Caf de l'Ain</t>
  </si>
  <si>
    <t>Merci de sélectionner votre organismse dans la liste suivante :</t>
  </si>
  <si>
    <t>028</t>
  </si>
  <si>
    <t>Caf de l'Aisne</t>
  </si>
  <si>
    <t>031</t>
  </si>
  <si>
    <t>Caf de l'Allier</t>
  </si>
  <si>
    <t>041</t>
  </si>
  <si>
    <t>Caf des Alpes-de-Haute-Provence</t>
  </si>
  <si>
    <t>051</t>
  </si>
  <si>
    <t>Caf des Hautes-Alpes</t>
  </si>
  <si>
    <t>061</t>
  </si>
  <si>
    <t>Caf des Alpes-Maritimes</t>
  </si>
  <si>
    <t>078</t>
  </si>
  <si>
    <t>Caf de l'Ardèche</t>
  </si>
  <si>
    <t>081</t>
  </si>
  <si>
    <t>Caf des Ardennes</t>
  </si>
  <si>
    <t>091</t>
  </si>
  <si>
    <t>Caf de l'Ariège</t>
  </si>
  <si>
    <t>Caf de l'Aube</t>
  </si>
  <si>
    <t>Caf de l'Aude</t>
  </si>
  <si>
    <t>Caf de l'Aveyron</t>
  </si>
  <si>
    <t>Caf des Bouches-du-Rhône</t>
  </si>
  <si>
    <t>Caf du Calvados</t>
  </si>
  <si>
    <t>Caf du Cantal</t>
  </si>
  <si>
    <t>Caf de la Charente</t>
  </si>
  <si>
    <t>Caf de la Charente-Maritime</t>
  </si>
  <si>
    <t>Caf du Cher</t>
  </si>
  <si>
    <t>Caf de la Corrèze</t>
  </si>
  <si>
    <t>Caf de Corse du Sud</t>
  </si>
  <si>
    <t>Caf de la Haute-Corse</t>
  </si>
  <si>
    <t>Caf de la Côte-d'Or</t>
  </si>
  <si>
    <t>Caf des Côtes d'Armor</t>
  </si>
  <si>
    <t>Caf de la Creuse</t>
  </si>
  <si>
    <t>Caf de la Dordogne</t>
  </si>
  <si>
    <t>Caf du Doubs</t>
  </si>
  <si>
    <t>Caf de la Drome</t>
  </si>
  <si>
    <t>Caf de l'Eure</t>
  </si>
  <si>
    <t>Caf de l'Eure-et-Loir</t>
  </si>
  <si>
    <t>Caf du Finistère</t>
  </si>
  <si>
    <t>Caf du Gard</t>
  </si>
  <si>
    <t>Caf de la Haute-Garonne</t>
  </si>
  <si>
    <t>Caf du Gers</t>
  </si>
  <si>
    <t>Caf de la Gironde</t>
  </si>
  <si>
    <t>Caf de L'Hérault</t>
  </si>
  <si>
    <t>Caf de l'Ille-et-Vilaine</t>
  </si>
  <si>
    <t>Caf de l'Indre</t>
  </si>
  <si>
    <t>Caf Touraine</t>
  </si>
  <si>
    <t>Caf de l'Isère</t>
  </si>
  <si>
    <t>Caf du Jura</t>
  </si>
  <si>
    <t>Caf des Landes</t>
  </si>
  <si>
    <t>Caf de Loir-et-Cher</t>
  </si>
  <si>
    <t>Caf de la Loire</t>
  </si>
  <si>
    <t>Caf de la Haute-Loire</t>
  </si>
  <si>
    <t>Caf de Loire-Atlantique</t>
  </si>
  <si>
    <t>Caf du Loiret</t>
  </si>
  <si>
    <t>Caf du Lot</t>
  </si>
  <si>
    <t>Caf de Lot-et-Garonne</t>
  </si>
  <si>
    <t>CCSS de la Lozere</t>
  </si>
  <si>
    <t>Caf de Maine-et-Loire</t>
  </si>
  <si>
    <t>Caf de la Manche</t>
  </si>
  <si>
    <t>Caf de la Marne</t>
  </si>
  <si>
    <t>Caf de la Haute-Marne</t>
  </si>
  <si>
    <t>Caf de la Mayenne</t>
  </si>
  <si>
    <t>Caf de la Meurthe-et-Moselle</t>
  </si>
  <si>
    <t>Caf de la Meuse</t>
  </si>
  <si>
    <t>Caf du Morbihan</t>
  </si>
  <si>
    <t>Caf de la Moselle</t>
  </si>
  <si>
    <t>Caf de la Nièvre</t>
  </si>
  <si>
    <t>Caf du Nord</t>
  </si>
  <si>
    <t>Caf de l'Oise</t>
  </si>
  <si>
    <t>Caf de l'Orne</t>
  </si>
  <si>
    <t>Caf du Pas-de-Calais</t>
  </si>
  <si>
    <t>Caf du Puy-de-Dôme</t>
  </si>
  <si>
    <t>Caf des Pyrénées-Atlantiques</t>
  </si>
  <si>
    <t>Caf des Hautes-Pyrénées</t>
  </si>
  <si>
    <t>Caf des Pyrénées-Orientales</t>
  </si>
  <si>
    <t>Caf du Bas-Rhin</t>
  </si>
  <si>
    <t>Caf du Haut-Rhin</t>
  </si>
  <si>
    <t>Caf du Rhône</t>
  </si>
  <si>
    <t>Caf de la Haute-Saône</t>
  </si>
  <si>
    <t>Caf de la Saône-et-Loire</t>
  </si>
  <si>
    <t>Caf de la Sarthe</t>
  </si>
  <si>
    <t>Caf de la Savoie</t>
  </si>
  <si>
    <t>Caf de la Haute Savoie</t>
  </si>
  <si>
    <t>Caf de Paris</t>
  </si>
  <si>
    <t>Caf de Seine Maritime</t>
  </si>
  <si>
    <t>Caf de Seine-et-Marne</t>
  </si>
  <si>
    <t>Caf des Yvelines</t>
  </si>
  <si>
    <t>Caf des Deux-Sèvres</t>
  </si>
  <si>
    <t>Caf de la Somme</t>
  </si>
  <si>
    <t>Caf du Tarn</t>
  </si>
  <si>
    <t>Caf de Tarn-et-Garonne</t>
  </si>
  <si>
    <t>Caf du Var</t>
  </si>
  <si>
    <t>Caf du Vaucluse</t>
  </si>
  <si>
    <t>Caf de la Vendée</t>
  </si>
  <si>
    <t>Caf de la Vienne</t>
  </si>
  <si>
    <t>Caf de la Haute-Vienne</t>
  </si>
  <si>
    <t>Caf des Vosges</t>
  </si>
  <si>
    <t>Caf de l'Yonne</t>
  </si>
  <si>
    <t>Caf du Territoire de Belfort</t>
  </si>
  <si>
    <t>Caf de l'Essonne</t>
  </si>
  <si>
    <t>Caf des Hauts-de-Seine</t>
  </si>
  <si>
    <t>Caf de la Seine-Saint-Denis</t>
  </si>
  <si>
    <t>Caf du Val-de-Marne</t>
  </si>
  <si>
    <t>Caf du Val-d'Oise</t>
  </si>
  <si>
    <t>Caf de la Guadeloupe</t>
  </si>
  <si>
    <t>Caf de la Martinique</t>
  </si>
  <si>
    <t>Caf de la Guyane</t>
  </si>
  <si>
    <t>Caf de la Réunion</t>
  </si>
  <si>
    <t>Très satisfait</t>
  </si>
  <si>
    <t>Les écrits (courriels, courriers)</t>
  </si>
  <si>
    <t>Le délai de réponse aux courriels</t>
  </si>
  <si>
    <t>La clarté de la réponse aux courriels</t>
  </si>
  <si>
    <t>Le délai de prise en compte du courrier allocataire</t>
  </si>
  <si>
    <t>La clarté du courrier, courriel ou document mis à disposition sur l'espace personnel</t>
  </si>
  <si>
    <t>Les indications du serveur vocal</t>
  </si>
  <si>
    <t>Au téléphone</t>
  </si>
  <si>
    <t>L'espace personnel mon compte sur caf.fr</t>
  </si>
  <si>
    <t>Espace Mon Compte</t>
  </si>
  <si>
    <t xml:space="preserve">L'information transmise par la Caf sur le suivi de la prise en charge de la demande </t>
  </si>
  <si>
    <t>Les informations sur les aides en ligne</t>
  </si>
  <si>
    <t>Vos demandes de prestations</t>
  </si>
  <si>
    <t>La clarté des courriers</t>
  </si>
  <si>
    <t>Vos échanges de courriers et les mails</t>
  </si>
  <si>
    <t>Le temps d'attente à l'accueil</t>
  </si>
  <si>
    <t>L'amabilité des agents à l'accueil</t>
  </si>
  <si>
    <t>La clarté de la réponse à l'accueil</t>
  </si>
  <si>
    <t>Le temps attente au téléphone</t>
  </si>
  <si>
    <t>L'amabilité des agents au téléphone</t>
  </si>
  <si>
    <t>La clarté de la réponse au téléphone</t>
  </si>
  <si>
    <t>Vos contacts avec la Caf</t>
  </si>
  <si>
    <t>Téléphone</t>
  </si>
  <si>
    <t>Accueil physique</t>
  </si>
  <si>
    <t>Application mobile</t>
  </si>
  <si>
    <t xml:space="preserve">Site Internet </t>
  </si>
  <si>
    <t>Qualité de service</t>
  </si>
  <si>
    <t>Satisfaction globale</t>
  </si>
  <si>
    <t>Nombre de répondants</t>
  </si>
  <si>
    <t>En-tête</t>
  </si>
  <si>
    <t>Critère</t>
  </si>
  <si>
    <t>Offre de service</t>
  </si>
  <si>
    <t>National</t>
  </si>
  <si>
    <t>Le site Internet caf.fr</t>
  </si>
  <si>
    <t xml:space="preserve">Les appels à la Caf </t>
  </si>
  <si>
    <t>Les visites</t>
  </si>
  <si>
    <t>Les échanges téléphoniques avec la Caf</t>
  </si>
  <si>
    <t>Le délai de traitement des mails</t>
  </si>
  <si>
    <t>La facilité de la demande de prestation sur le caf.fr</t>
  </si>
  <si>
    <t>Le délai d'obtention d'un rendez-vous</t>
  </si>
  <si>
    <t>BAROMETRE SATISFACTION ALLOCATAIRES - DONNEES DETAILLEES 2025</t>
  </si>
  <si>
    <t>La réalisation de la demande de prestation en ligne</t>
  </si>
  <si>
    <t>Valeur 2025</t>
  </si>
  <si>
    <t>BAROMETRE SATISFACTION ALLOCATAIRES - DONNEES POUR COMPLETER L'INFOGRAPHIE 2025</t>
  </si>
  <si>
    <t>Accueil avec courtoisie et respect</t>
  </si>
  <si>
    <r>
      <t xml:space="preserve">*Source : Baromètre de satisfaction </t>
    </r>
    <r>
      <rPr>
        <b/>
        <sz val="12"/>
        <color rgb="FF00B050"/>
        <rFont val="Calibri"/>
        <family val="2"/>
        <scheme val="minor"/>
      </rPr>
      <t>2025</t>
    </r>
    <r>
      <rPr>
        <sz val="12"/>
        <rFont val="Calibri"/>
        <family val="2"/>
        <scheme val="minor"/>
      </rPr>
      <t xml:space="preserve"> réalisé auprès d'un échantillon de</t>
    </r>
  </si>
  <si>
    <t>BAROMETRE SATISFACTION ALLOCATAIRES -  DONNEES POUR METTRE A JOUR LES INDICATEURS 2025 LOCAUX SUR LE CAF.FR</t>
  </si>
  <si>
    <t xml:space="preserve"> </t>
  </si>
  <si>
    <t>011 Caf de l'Ain</t>
  </si>
  <si>
    <r>
      <rPr>
        <b/>
        <sz val="13"/>
        <rFont val="Calibri"/>
        <family val="2"/>
        <scheme val="minor"/>
      </rPr>
      <t xml:space="preserve">Vous trouverez dans ce fichier, les onglets suivants : </t>
    </r>
    <r>
      <rPr>
        <b/>
        <sz val="13"/>
        <color theme="8" tint="-0.249977111117893"/>
        <rFont val="Calibri"/>
        <family val="2"/>
        <scheme val="minor"/>
      </rPr>
      <t xml:space="preserve">
- "DONNEES_DETAILLEES" : il contient les résultats des différentes satisfactions des allocataires de votre CAF avec une comparaison avec le résultat national 2025.
- "DONNEES_INFOGRAPHIE" : il contient les instructions et les données pour mettre à jour le modèle d'infographie qui vous a été livré pour les résultats 2025.
- "DONNEES_PAGES_LOCALES_CAF_FR" : il contient les instructions et les données pour mettre à jour les indicateurs 2025 du baromètre sur les pages locales du caf.fr</t>
    </r>
    <r>
      <rPr>
        <b/>
        <sz val="13"/>
        <color theme="7" tint="-0.249977111117893"/>
        <rFont val="Calibri"/>
        <family val="2"/>
        <scheme val="minor"/>
      </rPr>
      <t xml:space="preserve">
</t>
    </r>
    <r>
      <rPr>
        <b/>
        <sz val="13"/>
        <color theme="1"/>
        <rFont val="Calibri"/>
        <family val="2"/>
        <scheme val="minor"/>
      </rPr>
      <t xml:space="preserve">
</t>
    </r>
  </si>
  <si>
    <r>
      <t>BAROMETRE DE SATISFACTION DES ALLOCATAIRES DES SERVICES DE LA CAF</t>
    </r>
    <r>
      <rPr>
        <b/>
        <sz val="18"/>
        <color theme="0"/>
        <rFont val="Calibri"/>
        <family val="2"/>
        <scheme val="minor"/>
      </rPr>
      <t xml:space="preserve">
RESULTATS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</si>
</sst>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8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indexed="8"/>
      <name val="Garamond"/>
      <family val="1"/>
    </font>
    <font>
      <sz val="14"/>
      <color indexed="8"/>
      <name val="Garamond"/>
      <family val="1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name val="Garamond"/>
      <family val="1"/>
    </font>
    <font>
      <b/>
      <sz val="14"/>
      <color indexed="8"/>
      <name val="Garamond"/>
      <family val="1"/>
    </font>
    <font>
      <b/>
      <sz val="12"/>
      <name val="Garamond"/>
      <family val="1"/>
    </font>
    <font>
      <b/>
      <sz val="12"/>
      <color indexed="8"/>
      <name val="Garamond"/>
      <family val="1"/>
    </font>
    <font>
      <b/>
      <sz val="18"/>
      <color theme="0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name val="Garamond"/>
      <family val="1"/>
    </font>
    <font>
      <sz val="12"/>
      <name val="Garamond"/>
      <family val="1"/>
    </font>
    <font>
      <sz val="12"/>
      <name val="Calibri"/>
      <family val="2"/>
      <scheme val="minor"/>
    </font>
    <font>
      <sz val="14"/>
      <color indexed="8"/>
      <name val="Garamond"/>
      <family val="1"/>
    </font>
    <font>
      <b/>
      <sz val="14"/>
      <color theme="1"/>
      <name val="Garamond"/>
      <family val="1"/>
    </font>
    <font>
      <b/>
      <sz val="16"/>
      <color indexed="8"/>
      <name val="Garamond"/>
      <family val="1"/>
    </font>
    <font>
      <b/>
      <sz val="20"/>
      <color theme="0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name val="Garamond"/>
      <family val="1"/>
    </font>
    <font>
      <i/>
      <sz val="10"/>
      <name val="Garamond"/>
      <family val="1"/>
    </font>
    <font>
      <b/>
      <sz val="14"/>
      <color rgb="FF0070C0"/>
      <name val="Garamond"/>
      <family val="1"/>
    </font>
    <font>
      <sz val="14"/>
      <color rgb="FF0070C0"/>
      <name val="Calibri"/>
      <family val="2"/>
      <scheme val="minor"/>
    </font>
    <font>
      <sz val="14"/>
      <color rgb="FF0070C0"/>
      <name val="Garamond"/>
      <family val="1"/>
    </font>
    <font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theme="7" tint="-0.499984740745262"/>
      <name val="Garamond"/>
      <family val="1"/>
    </font>
    <font>
      <sz val="14"/>
      <color theme="7" tint="-0.499984740745262"/>
      <name val="Garamond"/>
      <family val="1"/>
    </font>
    <font>
      <i/>
      <sz val="10"/>
      <color theme="0"/>
      <name val="Calibri"/>
      <family val="2"/>
      <scheme val="minor"/>
    </font>
    <font>
      <b/>
      <sz val="14"/>
      <color theme="0"/>
      <name val="Century Gothic"/>
      <family val="2"/>
    </font>
    <font>
      <b/>
      <i/>
      <sz val="12"/>
      <color theme="0"/>
      <name val="Century Gothic"/>
      <family val="2"/>
    </font>
    <font>
      <b/>
      <sz val="12"/>
      <color theme="0"/>
      <name val="Century Gothic"/>
      <family val="2"/>
    </font>
    <font>
      <sz val="12"/>
      <color theme="0"/>
      <name val="Century Gothic"/>
      <family val="2"/>
    </font>
    <font>
      <sz val="10"/>
      <color theme="0"/>
      <name val="Garamond"/>
      <family val="1"/>
    </font>
    <font>
      <b/>
      <sz val="14"/>
      <color rgb="FF00B050"/>
      <name val="Calibri"/>
      <family val="2"/>
      <scheme val="minor"/>
    </font>
    <font>
      <b/>
      <sz val="16"/>
      <color rgb="FF00B05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3"/>
      <color theme="8" tint="-0.249977111117893"/>
      <name val="Calibri"/>
      <family val="2"/>
      <scheme val="minor"/>
    </font>
    <font>
      <b/>
      <sz val="13"/>
      <color theme="7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D1FF"/>
        <bgColor indexed="64"/>
      </patternFill>
    </fill>
    <fill>
      <patternFill patternType="solid">
        <fgColor rgb="FFFF47C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rgb="FF000000"/>
      </patternFill>
    </fill>
  </fills>
  <borders count="28">
    <border>
      <left/>
      <right/>
      <top/>
      <bottom/>
      <diagonal/>
    </border>
    <border>
      <left style="thin">
        <color rgb="FFF0F0F0"/>
      </left>
      <right style="thin">
        <color rgb="FFF0F0F0"/>
      </right>
      <top style="thin">
        <color rgb="FFF0F0F0"/>
      </top>
      <bottom style="thin">
        <color rgb="FFF0F0F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F0F0F0"/>
      </left>
      <right style="thin">
        <color rgb="FFF0F0F0"/>
      </right>
      <top style="thin">
        <color indexed="64"/>
      </top>
      <bottom/>
      <diagonal/>
    </border>
    <border>
      <left style="thin">
        <color rgb="FFF0F0F0"/>
      </left>
      <right style="thin">
        <color rgb="FFF0F0F0"/>
      </right>
      <top/>
      <bottom/>
      <diagonal/>
    </border>
    <border>
      <left style="thin">
        <color rgb="FFF0F0F0"/>
      </left>
      <right style="thin">
        <color rgb="FFF0F0F0"/>
      </right>
      <top style="thin">
        <color rgb="FFF0F0F0"/>
      </top>
      <bottom style="thin">
        <color indexed="64"/>
      </bottom>
      <diagonal/>
    </border>
    <border>
      <left/>
      <right/>
      <top/>
      <bottom style="thin">
        <color rgb="FFF0F0F0"/>
      </bottom>
      <diagonal/>
    </border>
    <border>
      <left/>
      <right style="thin">
        <color rgb="FFF0F0F0"/>
      </right>
      <top/>
      <bottom style="thin">
        <color rgb="FFF0F0F0"/>
      </bottom>
      <diagonal/>
    </border>
    <border>
      <left/>
      <right style="thin">
        <color rgb="FFF0F0F0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0F0F0"/>
      </left>
      <right style="thin">
        <color rgb="FFF0F0F0"/>
      </right>
      <top style="thin">
        <color indexed="64"/>
      </top>
      <bottom style="thin">
        <color indexed="64"/>
      </bottom>
      <diagonal/>
    </border>
    <border>
      <left/>
      <right style="thin">
        <color rgb="FFF0F0F0"/>
      </right>
      <top style="thin">
        <color rgb="FFF0F0F0"/>
      </top>
      <bottom/>
      <diagonal/>
    </border>
    <border>
      <left style="thin">
        <color rgb="FFF0F0F0"/>
      </left>
      <right/>
      <top style="thin">
        <color indexed="64"/>
      </top>
      <bottom/>
      <diagonal/>
    </border>
    <border>
      <left style="thin">
        <color rgb="FFF0F0F0"/>
      </left>
      <right/>
      <top style="thin">
        <color indexed="64"/>
      </top>
      <bottom style="thin">
        <color indexed="64"/>
      </bottom>
      <diagonal/>
    </border>
    <border>
      <left style="thin">
        <color rgb="FFF0F0F0"/>
      </left>
      <right/>
      <top/>
      <bottom style="thin">
        <color indexed="64"/>
      </bottom>
      <diagonal/>
    </border>
    <border>
      <left style="thin">
        <color rgb="FFF0F0F0"/>
      </left>
      <right style="thin">
        <color rgb="FFF0F0F0"/>
      </right>
      <top/>
      <bottom style="thin">
        <color indexed="64"/>
      </bottom>
      <diagonal/>
    </border>
    <border>
      <left style="thin">
        <color rgb="FFF0F0F0"/>
      </left>
      <right/>
      <top style="thin">
        <color rgb="FFF0F0F0"/>
      </top>
      <bottom/>
      <diagonal/>
    </border>
    <border>
      <left/>
      <right/>
      <top style="thin">
        <color rgb="FFF0F0F0"/>
      </top>
      <bottom/>
      <diagonal/>
    </border>
    <border>
      <left/>
      <right style="thin">
        <color rgb="FFF0F0F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F0F0F0"/>
      </left>
      <right/>
      <top/>
      <bottom/>
      <diagonal/>
    </border>
    <border>
      <left/>
      <right style="thin">
        <color rgb="FFF0F0F0"/>
      </right>
      <top/>
      <bottom/>
      <diagonal/>
    </border>
    <border>
      <left style="thin">
        <color rgb="FFF0F0F0"/>
      </left>
      <right style="thin">
        <color rgb="FFF0F0F0"/>
      </right>
      <top style="thin">
        <color indexed="64"/>
      </top>
      <bottom style="thin">
        <color rgb="FFF0F0F0"/>
      </bottom>
      <diagonal/>
    </border>
  </borders>
  <cellStyleXfs count="1">
    <xf numFmtId="0" fontId="0" fillId="0" borderId="0"/>
  </cellStyleXfs>
  <cellXfs count="201">
    <xf numFmtId="0" fontId="0" fillId="0" borderId="0" xfId="0"/>
    <xf numFmtId="0" fontId="0" fillId="3" borderId="0" xfId="0" applyFill="1"/>
    <xf numFmtId="0" fontId="5" fillId="3" borderId="0" xfId="0" applyFont="1" applyFill="1"/>
    <xf numFmtId="0" fontId="6" fillId="3" borderId="0" xfId="0" applyFont="1" applyFill="1" applyAlignment="1">
      <alignment vertical="center"/>
    </xf>
    <xf numFmtId="0" fontId="5" fillId="3" borderId="2" xfId="0" applyFont="1" applyFill="1" applyBorder="1"/>
    <xf numFmtId="0" fontId="0" fillId="6" borderId="0" xfId="0" applyFill="1"/>
    <xf numFmtId="0" fontId="3" fillId="6" borderId="1" xfId="0" applyFont="1" applyFill="1" applyBorder="1" applyAlignment="1">
      <alignment horizontal="left" wrapText="1"/>
    </xf>
    <xf numFmtId="0" fontId="7" fillId="6" borderId="2" xfId="0" applyFont="1" applyFill="1" applyBorder="1" applyAlignment="1">
      <alignment horizontal="left" vertical="center" wrapText="1"/>
    </xf>
    <xf numFmtId="0" fontId="3" fillId="6" borderId="6" xfId="0" applyFont="1" applyFill="1" applyBorder="1" applyAlignment="1">
      <alignment horizontal="left" wrapText="1"/>
    </xf>
    <xf numFmtId="0" fontId="2" fillId="2" borderId="7" xfId="0" applyFont="1" applyFill="1" applyBorder="1" applyAlignment="1">
      <alignment wrapText="1"/>
    </xf>
    <xf numFmtId="0" fontId="2" fillId="2" borderId="8" xfId="0" applyFont="1" applyFill="1" applyBorder="1" applyAlignment="1">
      <alignment wrapText="1"/>
    </xf>
    <xf numFmtId="0" fontId="3" fillId="6" borderId="16" xfId="0" applyFont="1" applyFill="1" applyBorder="1" applyAlignment="1">
      <alignment horizontal="left" wrapText="1"/>
    </xf>
    <xf numFmtId="0" fontId="2" fillId="2" borderId="11" xfId="0" applyFont="1" applyFill="1" applyBorder="1" applyAlignment="1">
      <alignment horizontal="center" vertical="center" wrapText="1"/>
    </xf>
    <xf numFmtId="0" fontId="1" fillId="6" borderId="0" xfId="0" applyFont="1" applyFill="1"/>
    <xf numFmtId="0" fontId="1" fillId="0" borderId="0" xfId="0" applyFont="1"/>
    <xf numFmtId="0" fontId="5" fillId="6" borderId="0" xfId="0" applyFont="1" applyFill="1"/>
    <xf numFmtId="0" fontId="12" fillId="7" borderId="0" xfId="0" applyFont="1" applyFill="1"/>
    <xf numFmtId="0" fontId="14" fillId="6" borderId="0" xfId="0" applyFont="1" applyFill="1" applyAlignment="1">
      <alignment wrapText="1"/>
    </xf>
    <xf numFmtId="0" fontId="13" fillId="6" borderId="0" xfId="0" applyFont="1" applyFill="1" applyAlignment="1">
      <alignment wrapText="1"/>
    </xf>
    <xf numFmtId="0" fontId="7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15" fillId="6" borderId="3" xfId="0" applyFont="1" applyFill="1" applyBorder="1" applyAlignment="1">
      <alignment horizontal="left" wrapText="1"/>
    </xf>
    <xf numFmtId="1" fontId="16" fillId="4" borderId="3" xfId="0" applyNumberFormat="1" applyFont="1" applyFill="1" applyBorder="1" applyAlignment="1">
      <alignment horizontal="center" wrapText="1"/>
    </xf>
    <xf numFmtId="0" fontId="9" fillId="4" borderId="3" xfId="0" applyFont="1" applyFill="1" applyBorder="1" applyAlignment="1">
      <alignment horizontal="center" wrapText="1"/>
    </xf>
    <xf numFmtId="0" fontId="15" fillId="6" borderId="2" xfId="0" applyFont="1" applyFill="1" applyBorder="1" applyAlignment="1">
      <alignment horizontal="left" wrapText="1"/>
    </xf>
    <xf numFmtId="1" fontId="16" fillId="4" borderId="2" xfId="0" applyNumberFormat="1" applyFont="1" applyFill="1" applyBorder="1" applyAlignment="1">
      <alignment horizontal="center" wrapText="1"/>
    </xf>
    <xf numFmtId="0" fontId="9" fillId="4" borderId="2" xfId="0" applyFont="1" applyFill="1" applyBorder="1" applyAlignment="1">
      <alignment horizontal="center" wrapText="1"/>
    </xf>
    <xf numFmtId="0" fontId="15" fillId="6" borderId="0" xfId="0" applyFont="1" applyFill="1" applyAlignment="1">
      <alignment horizontal="left" wrapText="1"/>
    </xf>
    <xf numFmtId="1" fontId="16" fillId="4" borderId="0" xfId="0" applyNumberFormat="1" applyFont="1" applyFill="1" applyAlignment="1">
      <alignment horizontal="center" wrapText="1"/>
    </xf>
    <xf numFmtId="0" fontId="9" fillId="4" borderId="0" xfId="0" applyFont="1" applyFill="1" applyAlignment="1">
      <alignment horizontal="center" wrapText="1"/>
    </xf>
    <xf numFmtId="0" fontId="7" fillId="6" borderId="10" xfId="0" applyFont="1" applyFill="1" applyBorder="1" applyAlignment="1">
      <alignment horizontal="left" wrapText="1"/>
    </xf>
    <xf numFmtId="0" fontId="15" fillId="6" borderId="10" xfId="0" applyFont="1" applyFill="1" applyBorder="1" applyAlignment="1">
      <alignment horizontal="left" wrapText="1"/>
    </xf>
    <xf numFmtId="1" fontId="16" fillId="4" borderId="10" xfId="0" applyNumberFormat="1" applyFont="1" applyFill="1" applyBorder="1" applyAlignment="1">
      <alignment horizontal="center" wrapText="1"/>
    </xf>
    <xf numFmtId="0" fontId="9" fillId="4" borderId="10" xfId="0" applyFont="1" applyFill="1" applyBorder="1" applyAlignment="1">
      <alignment horizontal="center" wrapText="1"/>
    </xf>
    <xf numFmtId="0" fontId="0" fillId="3" borderId="0" xfId="0" applyFill="1" applyAlignment="1">
      <alignment horizontal="left"/>
    </xf>
    <xf numFmtId="1" fontId="18" fillId="6" borderId="23" xfId="0" applyNumberFormat="1" applyFont="1" applyFill="1" applyBorder="1" applyAlignment="1">
      <alignment horizontal="center" vertical="center" wrapText="1"/>
    </xf>
    <xf numFmtId="0" fontId="18" fillId="6" borderId="23" xfId="0" applyFont="1" applyFill="1" applyBorder="1" applyAlignment="1">
      <alignment horizontal="left" wrapText="1"/>
    </xf>
    <xf numFmtId="0" fontId="19" fillId="6" borderId="23" xfId="0" applyFont="1" applyFill="1" applyBorder="1" applyAlignment="1">
      <alignment horizontal="left"/>
    </xf>
    <xf numFmtId="1" fontId="18" fillId="6" borderId="10" xfId="0" applyNumberFormat="1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left" wrapText="1"/>
    </xf>
    <xf numFmtId="0" fontId="19" fillId="6" borderId="10" xfId="0" applyFont="1" applyFill="1" applyBorder="1" applyAlignment="1">
      <alignment horizontal="left"/>
    </xf>
    <xf numFmtId="1" fontId="18" fillId="8" borderId="2" xfId="0" applyNumberFormat="1" applyFont="1" applyFill="1" applyBorder="1" applyAlignment="1">
      <alignment horizontal="center" vertical="center" wrapText="1"/>
    </xf>
    <xf numFmtId="0" fontId="18" fillId="8" borderId="2" xfId="0" applyFont="1" applyFill="1" applyBorder="1" applyAlignment="1">
      <alignment horizontal="left" wrapText="1"/>
    </xf>
    <xf numFmtId="1" fontId="18" fillId="8" borderId="0" xfId="0" applyNumberFormat="1" applyFont="1" applyFill="1" applyAlignment="1">
      <alignment horizontal="center" vertical="center" wrapText="1"/>
    </xf>
    <xf numFmtId="0" fontId="18" fillId="8" borderId="0" xfId="0" applyFont="1" applyFill="1" applyAlignment="1">
      <alignment horizontal="left" wrapText="1"/>
    </xf>
    <xf numFmtId="1" fontId="18" fillId="6" borderId="2" xfId="0" applyNumberFormat="1" applyFont="1" applyFill="1" applyBorder="1" applyAlignment="1">
      <alignment horizontal="center" vertical="center" wrapText="1"/>
    </xf>
    <xf numFmtId="0" fontId="18" fillId="6" borderId="2" xfId="0" applyFont="1" applyFill="1" applyBorder="1" applyAlignment="1">
      <alignment horizontal="left" wrapText="1"/>
    </xf>
    <xf numFmtId="1" fontId="18" fillId="6" borderId="0" xfId="0" applyNumberFormat="1" applyFont="1" applyFill="1" applyAlignment="1">
      <alignment horizontal="center" vertical="center" wrapText="1"/>
    </xf>
    <xf numFmtId="0" fontId="18" fillId="6" borderId="0" xfId="0" applyFont="1" applyFill="1" applyAlignment="1">
      <alignment horizontal="left" wrapText="1"/>
    </xf>
    <xf numFmtId="0" fontId="18" fillId="6" borderId="2" xfId="0" applyFont="1" applyFill="1" applyBorder="1" applyAlignment="1">
      <alignment horizontal="center" vertical="center" wrapText="1"/>
    </xf>
    <xf numFmtId="0" fontId="20" fillId="9" borderId="21" xfId="0" applyFont="1" applyFill="1" applyBorder="1" applyAlignment="1">
      <alignment horizontal="center" wrapText="1"/>
    </xf>
    <xf numFmtId="0" fontId="21" fillId="6" borderId="0" xfId="0" applyFont="1" applyFill="1" applyAlignment="1">
      <alignment horizontal="center"/>
    </xf>
    <xf numFmtId="0" fontId="21" fillId="6" borderId="24" xfId="0" applyFont="1" applyFill="1" applyBorder="1" applyAlignment="1">
      <alignment horizontal="center"/>
    </xf>
    <xf numFmtId="0" fontId="0" fillId="6" borderId="24" xfId="0" applyFill="1" applyBorder="1" applyAlignment="1">
      <alignment horizontal="left"/>
    </xf>
    <xf numFmtId="0" fontId="21" fillId="6" borderId="0" xfId="0" applyFont="1" applyFill="1"/>
    <xf numFmtId="0" fontId="15" fillId="6" borderId="0" xfId="0" applyFont="1" applyFill="1" applyBorder="1" applyAlignment="1">
      <alignment horizontal="left" wrapText="1"/>
    </xf>
    <xf numFmtId="1" fontId="16" fillId="4" borderId="0" xfId="0" applyNumberFormat="1" applyFont="1" applyFill="1" applyBorder="1" applyAlignment="1">
      <alignment horizontal="center" wrapText="1"/>
    </xf>
    <xf numFmtId="0" fontId="9" fillId="4" borderId="0" xfId="0" applyFont="1" applyFill="1" applyBorder="1" applyAlignment="1">
      <alignment horizontal="center" wrapText="1"/>
    </xf>
    <xf numFmtId="0" fontId="5" fillId="3" borderId="3" xfId="0" applyFont="1" applyFill="1" applyBorder="1"/>
    <xf numFmtId="1" fontId="16" fillId="4" borderId="15" xfId="0" applyNumberFormat="1" applyFont="1" applyFill="1" applyBorder="1" applyAlignment="1">
      <alignment horizontal="center" wrapText="1"/>
    </xf>
    <xf numFmtId="0" fontId="22" fillId="3" borderId="2" xfId="0" applyFont="1" applyFill="1" applyBorder="1"/>
    <xf numFmtId="0" fontId="23" fillId="2" borderId="0" xfId="0" applyFont="1" applyFill="1" applyAlignment="1">
      <alignment horizontal="center" vertical="center" wrapText="1"/>
    </xf>
    <xf numFmtId="0" fontId="24" fillId="4" borderId="3" xfId="0" applyFont="1" applyFill="1" applyBorder="1" applyAlignment="1">
      <alignment horizontal="center" wrapText="1"/>
    </xf>
    <xf numFmtId="0" fontId="24" fillId="4" borderId="2" xfId="0" applyFont="1" applyFill="1" applyBorder="1" applyAlignment="1">
      <alignment horizontal="center" wrapText="1"/>
    </xf>
    <xf numFmtId="0" fontId="24" fillId="4" borderId="0" xfId="0" applyFont="1" applyFill="1" applyAlignment="1">
      <alignment horizontal="center" wrapText="1"/>
    </xf>
    <xf numFmtId="0" fontId="24" fillId="4" borderId="0" xfId="0" applyFont="1" applyFill="1" applyBorder="1" applyAlignment="1">
      <alignment horizontal="center" wrapText="1"/>
    </xf>
    <xf numFmtId="0" fontId="24" fillId="4" borderId="10" xfId="0" applyFont="1" applyFill="1" applyBorder="1" applyAlignment="1">
      <alignment horizontal="center" wrapText="1"/>
    </xf>
    <xf numFmtId="0" fontId="22" fillId="3" borderId="0" xfId="0" applyFont="1" applyFill="1"/>
    <xf numFmtId="0" fontId="7" fillId="10" borderId="3" xfId="0" applyFont="1" applyFill="1" applyBorder="1" applyAlignment="1">
      <alignment horizontal="left" wrapText="1"/>
    </xf>
    <xf numFmtId="1" fontId="9" fillId="10" borderId="3" xfId="0" applyNumberFormat="1" applyFont="1" applyFill="1" applyBorder="1" applyAlignment="1">
      <alignment horizontal="center" wrapText="1"/>
    </xf>
    <xf numFmtId="0" fontId="23" fillId="10" borderId="3" xfId="0" applyFont="1" applyFill="1" applyBorder="1" applyAlignment="1">
      <alignment horizontal="center" wrapText="1"/>
    </xf>
    <xf numFmtId="0" fontId="9" fillId="10" borderId="3" xfId="0" applyFont="1" applyFill="1" applyBorder="1" applyAlignment="1">
      <alignment horizontal="center" wrapText="1"/>
    </xf>
    <xf numFmtId="1" fontId="9" fillId="10" borderId="0" xfId="0" applyNumberFormat="1" applyFont="1" applyFill="1" applyAlignment="1">
      <alignment horizontal="center" wrapText="1"/>
    </xf>
    <xf numFmtId="0" fontId="7" fillId="10" borderId="0" xfId="0" applyFont="1" applyFill="1" applyAlignment="1">
      <alignment horizontal="left" wrapText="1"/>
    </xf>
    <xf numFmtId="1" fontId="9" fillId="10" borderId="0" xfId="0" applyNumberFormat="1" applyFont="1" applyFill="1" applyBorder="1" applyAlignment="1">
      <alignment horizontal="center" wrapText="1"/>
    </xf>
    <xf numFmtId="0" fontId="23" fillId="10" borderId="0" xfId="0" applyFont="1" applyFill="1" applyAlignment="1">
      <alignment horizontal="center" wrapText="1"/>
    </xf>
    <xf numFmtId="0" fontId="25" fillId="2" borderId="0" xfId="0" applyFont="1" applyFill="1" applyAlignment="1">
      <alignment horizontal="center" vertical="center" wrapText="1"/>
    </xf>
    <xf numFmtId="0" fontId="26" fillId="3" borderId="2" xfId="0" applyFont="1" applyFill="1" applyBorder="1"/>
    <xf numFmtId="1" fontId="25" fillId="10" borderId="3" xfId="0" applyNumberFormat="1" applyFont="1" applyFill="1" applyBorder="1" applyAlignment="1">
      <alignment horizontal="center" wrapText="1"/>
    </xf>
    <xf numFmtId="1" fontId="27" fillId="4" borderId="2" xfId="0" applyNumberFormat="1" applyFont="1" applyFill="1" applyBorder="1" applyAlignment="1">
      <alignment horizontal="center" wrapText="1"/>
    </xf>
    <xf numFmtId="1" fontId="27" fillId="4" borderId="0" xfId="0" applyNumberFormat="1" applyFont="1" applyFill="1" applyAlignment="1">
      <alignment horizontal="center" wrapText="1"/>
    </xf>
    <xf numFmtId="1" fontId="27" fillId="4" borderId="0" xfId="0" applyNumberFormat="1" applyFont="1" applyFill="1" applyBorder="1" applyAlignment="1">
      <alignment horizontal="center" wrapText="1"/>
    </xf>
    <xf numFmtId="1" fontId="27" fillId="4" borderId="10" xfId="0" applyNumberFormat="1" applyFont="1" applyFill="1" applyBorder="1" applyAlignment="1">
      <alignment horizontal="center" wrapText="1"/>
    </xf>
    <xf numFmtId="1" fontId="25" fillId="10" borderId="0" xfId="0" applyNumberFormat="1" applyFont="1" applyFill="1" applyAlignment="1">
      <alignment horizontal="center" wrapText="1"/>
    </xf>
    <xf numFmtId="1" fontId="27" fillId="4" borderId="3" xfId="0" applyNumberFormat="1" applyFont="1" applyFill="1" applyBorder="1" applyAlignment="1">
      <alignment horizontal="center" wrapText="1"/>
    </xf>
    <xf numFmtId="1" fontId="26" fillId="3" borderId="0" xfId="0" applyNumberFormat="1" applyFont="1" applyFill="1"/>
    <xf numFmtId="0" fontId="26" fillId="3" borderId="0" xfId="0" applyFont="1" applyFill="1"/>
    <xf numFmtId="0" fontId="28" fillId="3" borderId="2" xfId="0" applyFont="1" applyFill="1" applyBorder="1"/>
    <xf numFmtId="164" fontId="28" fillId="3" borderId="0" xfId="0" applyNumberFormat="1" applyFont="1" applyFill="1"/>
    <xf numFmtId="0" fontId="28" fillId="3" borderId="0" xfId="0" applyFont="1" applyFill="1"/>
    <xf numFmtId="0" fontId="29" fillId="3" borderId="2" xfId="0" applyFont="1" applyFill="1" applyBorder="1"/>
    <xf numFmtId="0" fontId="29" fillId="3" borderId="0" xfId="0" applyFont="1" applyFill="1"/>
    <xf numFmtId="0" fontId="9" fillId="10" borderId="0" xfId="0" applyFont="1" applyFill="1" applyAlignment="1">
      <alignment horizontal="center" wrapText="1"/>
    </xf>
    <xf numFmtId="0" fontId="31" fillId="11" borderId="0" xfId="0" applyFont="1" applyFill="1"/>
    <xf numFmtId="1" fontId="32" fillId="10" borderId="3" xfId="0" applyNumberFormat="1" applyFont="1" applyFill="1" applyBorder="1" applyAlignment="1">
      <alignment horizontal="center" wrapText="1"/>
    </xf>
    <xf numFmtId="1" fontId="33" fillId="4" borderId="2" xfId="0" applyNumberFormat="1" applyFont="1" applyFill="1" applyBorder="1" applyAlignment="1">
      <alignment horizontal="center" wrapText="1"/>
    </xf>
    <xf numFmtId="1" fontId="33" fillId="4" borderId="0" xfId="0" applyNumberFormat="1" applyFont="1" applyFill="1" applyAlignment="1">
      <alignment horizontal="center" wrapText="1"/>
    </xf>
    <xf numFmtId="1" fontId="33" fillId="4" borderId="0" xfId="0" applyNumberFormat="1" applyFont="1" applyFill="1" applyBorder="1" applyAlignment="1">
      <alignment horizontal="center" wrapText="1"/>
    </xf>
    <xf numFmtId="1" fontId="33" fillId="4" borderId="10" xfId="0" applyNumberFormat="1" applyFont="1" applyFill="1" applyBorder="1" applyAlignment="1">
      <alignment horizontal="center" wrapText="1"/>
    </xf>
    <xf numFmtId="1" fontId="32" fillId="10" borderId="0" xfId="0" applyNumberFormat="1" applyFont="1" applyFill="1" applyAlignment="1">
      <alignment horizontal="center" wrapText="1"/>
    </xf>
    <xf numFmtId="1" fontId="33" fillId="4" borderId="3" xfId="0" applyNumberFormat="1" applyFont="1" applyFill="1" applyBorder="1" applyAlignment="1">
      <alignment horizontal="center" wrapText="1"/>
    </xf>
    <xf numFmtId="0" fontId="32" fillId="2" borderId="0" xfId="0" applyFont="1" applyFill="1" applyAlignment="1">
      <alignment horizontal="center" vertical="center" wrapText="1"/>
    </xf>
    <xf numFmtId="0" fontId="25" fillId="2" borderId="10" xfId="0" applyFont="1" applyFill="1" applyBorder="1" applyAlignment="1">
      <alignment horizontal="center" vertical="center" wrapText="1"/>
    </xf>
    <xf numFmtId="0" fontId="1" fillId="3" borderId="0" xfId="0" applyFont="1" applyFill="1" applyBorder="1"/>
    <xf numFmtId="0" fontId="34" fillId="3" borderId="0" xfId="0" applyFont="1" applyFill="1" applyBorder="1"/>
    <xf numFmtId="0" fontId="1" fillId="11" borderId="0" xfId="0" applyFont="1" applyFill="1" applyBorder="1"/>
    <xf numFmtId="0" fontId="35" fillId="11" borderId="0" xfId="0" applyFont="1" applyFill="1" applyBorder="1" applyAlignment="1">
      <alignment wrapText="1"/>
    </xf>
    <xf numFmtId="0" fontId="36" fillId="11" borderId="0" xfId="0" applyFont="1" applyFill="1" applyBorder="1" applyAlignment="1">
      <alignment horizontal="center" vertical="center" wrapText="1"/>
    </xf>
    <xf numFmtId="0" fontId="37" fillId="11" borderId="0" xfId="0" applyFont="1" applyFill="1" applyBorder="1" applyAlignment="1">
      <alignment vertical="center" wrapText="1"/>
    </xf>
    <xf numFmtId="1" fontId="38" fillId="11" borderId="0" xfId="0" applyNumberFormat="1" applyFont="1" applyFill="1" applyBorder="1" applyAlignment="1">
      <alignment horizontal="center" wrapText="1"/>
    </xf>
    <xf numFmtId="0" fontId="38" fillId="11" borderId="0" xfId="0" applyFont="1" applyFill="1" applyBorder="1" applyAlignment="1">
      <alignment horizontal="left" vertical="center" wrapText="1"/>
    </xf>
    <xf numFmtId="0" fontId="39" fillId="11" borderId="0" xfId="0" applyFont="1" applyFill="1" applyBorder="1" applyAlignment="1">
      <alignment vertical="top" wrapText="1"/>
    </xf>
    <xf numFmtId="0" fontId="5" fillId="6" borderId="0" xfId="0" quotePrefix="1" applyFont="1" applyFill="1"/>
    <xf numFmtId="0" fontId="19" fillId="3" borderId="2" xfId="0" applyFont="1" applyFill="1" applyBorder="1" applyAlignment="1">
      <alignment horizontal="left" vertical="center"/>
    </xf>
    <xf numFmtId="0" fontId="18" fillId="6" borderId="2" xfId="0" applyFont="1" applyFill="1" applyBorder="1" applyAlignment="1">
      <alignment horizontal="left" vertical="center" wrapText="1"/>
    </xf>
    <xf numFmtId="0" fontId="18" fillId="6" borderId="0" xfId="0" applyFont="1" applyFill="1" applyBorder="1" applyAlignment="1">
      <alignment horizontal="left" vertical="center" wrapText="1"/>
    </xf>
    <xf numFmtId="0" fontId="18" fillId="6" borderId="0" xfId="0" applyFont="1" applyFill="1" applyBorder="1" applyAlignment="1">
      <alignment horizontal="center" vertical="center" wrapText="1"/>
    </xf>
    <xf numFmtId="1" fontId="18" fillId="6" borderId="0" xfId="0" applyNumberFormat="1" applyFont="1" applyFill="1" applyBorder="1" applyAlignment="1">
      <alignment horizontal="center" vertical="center" wrapText="1"/>
    </xf>
    <xf numFmtId="1" fontId="40" fillId="6" borderId="0" xfId="0" applyNumberFormat="1" applyFont="1" applyFill="1" applyBorder="1" applyAlignment="1">
      <alignment horizontal="right" vertical="center" wrapText="1"/>
    </xf>
    <xf numFmtId="1" fontId="41" fillId="6" borderId="0" xfId="0" applyNumberFormat="1" applyFont="1" applyFill="1" applyBorder="1" applyAlignment="1">
      <alignment horizontal="center" vertical="center" wrapText="1"/>
    </xf>
    <xf numFmtId="0" fontId="17" fillId="6" borderId="0" xfId="0" applyFont="1" applyFill="1"/>
    <xf numFmtId="0" fontId="42" fillId="6" borderId="0" xfId="0" applyFont="1" applyFill="1"/>
    <xf numFmtId="0" fontId="7" fillId="6" borderId="2" xfId="0" applyFont="1" applyFill="1" applyBorder="1" applyAlignment="1">
      <alignment horizontal="left" vertical="center" wrapText="1"/>
    </xf>
    <xf numFmtId="0" fontId="7" fillId="6" borderId="0" xfId="0" applyFont="1" applyFill="1" applyBorder="1" applyAlignment="1">
      <alignment horizontal="left" vertical="center" wrapText="1"/>
    </xf>
    <xf numFmtId="0" fontId="3" fillId="6" borderId="0" xfId="0" applyFont="1" applyFill="1" applyBorder="1" applyAlignment="1">
      <alignment horizontal="left" wrapText="1"/>
    </xf>
    <xf numFmtId="0" fontId="13" fillId="6" borderId="0" xfId="0" applyFont="1" applyFill="1" applyBorder="1" applyAlignment="1">
      <alignment wrapText="1"/>
    </xf>
    <xf numFmtId="0" fontId="14" fillId="6" borderId="0" xfId="0" applyFont="1" applyFill="1" applyBorder="1" applyAlignment="1">
      <alignment wrapText="1"/>
    </xf>
    <xf numFmtId="0" fontId="1" fillId="6" borderId="0" xfId="0" applyFont="1" applyFill="1" applyBorder="1"/>
    <xf numFmtId="0" fontId="5" fillId="6" borderId="0" xfId="0" applyFont="1" applyFill="1" applyBorder="1"/>
    <xf numFmtId="0" fontId="0" fillId="6" borderId="0" xfId="0" applyFill="1" applyBorder="1"/>
    <xf numFmtId="0" fontId="3" fillId="6" borderId="3" xfId="0" applyFont="1" applyFill="1" applyBorder="1" applyAlignment="1">
      <alignment horizontal="left" wrapText="1"/>
    </xf>
    <xf numFmtId="0" fontId="3" fillId="6" borderId="2" xfId="0" applyFont="1" applyFill="1" applyBorder="1" applyAlignment="1">
      <alignment horizontal="left" wrapText="1"/>
    </xf>
    <xf numFmtId="0" fontId="7" fillId="10" borderId="0" xfId="0" applyFont="1" applyFill="1" applyBorder="1" applyAlignment="1">
      <alignment horizontal="left" wrapText="1"/>
    </xf>
    <xf numFmtId="0" fontId="23" fillId="10" borderId="0" xfId="0" applyFont="1" applyFill="1" applyBorder="1" applyAlignment="1">
      <alignment horizontal="center" wrapText="1"/>
    </xf>
    <xf numFmtId="1" fontId="32" fillId="10" borderId="0" xfId="0" applyNumberFormat="1" applyFont="1" applyFill="1" applyBorder="1" applyAlignment="1">
      <alignment horizontal="center" wrapText="1"/>
    </xf>
    <xf numFmtId="1" fontId="25" fillId="10" borderId="0" xfId="0" applyNumberFormat="1" applyFont="1" applyFill="1" applyBorder="1" applyAlignment="1">
      <alignment horizontal="center" wrapText="1"/>
    </xf>
    <xf numFmtId="0" fontId="9" fillId="10" borderId="0" xfId="0" applyFont="1" applyFill="1" applyBorder="1" applyAlignment="1">
      <alignment horizontal="center" wrapText="1"/>
    </xf>
    <xf numFmtId="0" fontId="0" fillId="0" borderId="0" xfId="0" applyBorder="1"/>
    <xf numFmtId="0" fontId="9" fillId="4" borderId="3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horizontal="center" wrapText="1"/>
    </xf>
    <xf numFmtId="0" fontId="3" fillId="6" borderId="27" xfId="0" applyFont="1" applyFill="1" applyBorder="1" applyAlignment="1">
      <alignment horizontal="left" wrapText="1"/>
    </xf>
    <xf numFmtId="164" fontId="0" fillId="0" borderId="3" xfId="0" applyNumberFormat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6" borderId="11" xfId="0" applyFont="1" applyFill="1" applyBorder="1" applyAlignment="1">
      <alignment horizontal="left" wrapText="1"/>
    </xf>
    <xf numFmtId="0" fontId="3" fillId="6" borderId="11" xfId="0" applyFont="1" applyFill="1" applyBorder="1" applyAlignment="1">
      <alignment horizontal="left" wrapText="1"/>
    </xf>
    <xf numFmtId="164" fontId="0" fillId="0" borderId="10" xfId="0" applyNumberFormat="1" applyBorder="1" applyAlignment="1">
      <alignment horizontal="center"/>
    </xf>
    <xf numFmtId="1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5" fillId="3" borderId="0" xfId="0" applyFont="1" applyFill="1" applyBorder="1"/>
    <xf numFmtId="0" fontId="1" fillId="11" borderId="0" xfId="0" applyFont="1" applyFill="1"/>
    <xf numFmtId="0" fontId="39" fillId="11" borderId="0" xfId="0" applyFont="1" applyFill="1" applyAlignment="1">
      <alignment vertical="top" wrapText="1"/>
    </xf>
    <xf numFmtId="1" fontId="1" fillId="6" borderId="0" xfId="0" applyNumberFormat="1" applyFont="1" applyFill="1"/>
    <xf numFmtId="0" fontId="30" fillId="5" borderId="0" xfId="0" applyFont="1" applyFill="1" applyAlignment="1">
      <alignment horizontal="center" vertical="top" wrapText="1"/>
    </xf>
    <xf numFmtId="0" fontId="4" fillId="5" borderId="0" xfId="0" applyFont="1" applyFill="1" applyAlignment="1">
      <alignment horizontal="center" vertical="top"/>
    </xf>
    <xf numFmtId="0" fontId="44" fillId="10" borderId="20" xfId="0" applyFont="1" applyFill="1" applyBorder="1" applyAlignment="1">
      <alignment horizontal="left" vertical="top" wrapText="1"/>
    </xf>
    <xf numFmtId="0" fontId="44" fillId="10" borderId="21" xfId="0" applyFont="1" applyFill="1" applyBorder="1" applyAlignment="1">
      <alignment horizontal="left" vertical="top" wrapText="1"/>
    </xf>
    <xf numFmtId="0" fontId="44" fillId="10" borderId="22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center" wrapText="1"/>
    </xf>
    <xf numFmtId="0" fontId="7" fillId="6" borderId="0" xfId="0" applyFont="1" applyFill="1" applyAlignment="1">
      <alignment horizontal="left" vertical="center" wrapText="1"/>
    </xf>
    <xf numFmtId="0" fontId="7" fillId="6" borderId="2" xfId="0" applyFont="1" applyFill="1" applyBorder="1" applyAlignment="1">
      <alignment horizontal="left" vertical="center" wrapText="1"/>
    </xf>
    <xf numFmtId="0" fontId="7" fillId="6" borderId="0" xfId="0" applyFont="1" applyFill="1" applyBorder="1" applyAlignment="1">
      <alignment horizontal="left" vertical="center" wrapText="1"/>
    </xf>
    <xf numFmtId="0" fontId="4" fillId="5" borderId="0" xfId="0" applyFont="1" applyFill="1" applyAlignment="1">
      <alignment horizontal="center"/>
    </xf>
    <xf numFmtId="0" fontId="21" fillId="5" borderId="0" xfId="0" applyFont="1" applyFill="1" applyAlignment="1">
      <alignment horizontal="center"/>
    </xf>
    <xf numFmtId="0" fontId="7" fillId="2" borderId="0" xfId="0" applyFont="1" applyFill="1" applyAlignment="1">
      <alignment horizontal="left" wrapText="1"/>
    </xf>
    <xf numFmtId="0" fontId="7" fillId="2" borderId="10" xfId="0" applyFont="1" applyFill="1" applyBorder="1" applyAlignment="1">
      <alignment horizontal="center" vertical="center" wrapText="1"/>
    </xf>
    <xf numFmtId="0" fontId="32" fillId="2" borderId="10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19" fillId="8" borderId="0" xfId="0" applyFont="1" applyFill="1" applyAlignment="1">
      <alignment horizontal="left" vertical="center" wrapText="1"/>
    </xf>
    <xf numFmtId="0" fontId="19" fillId="8" borderId="2" xfId="0" applyFont="1" applyFill="1" applyBorder="1" applyAlignment="1">
      <alignment horizontal="left" vertical="center" wrapText="1"/>
    </xf>
    <xf numFmtId="0" fontId="20" fillId="9" borderId="21" xfId="0" applyFont="1" applyFill="1" applyBorder="1" applyAlignment="1">
      <alignment horizontal="left" wrapText="1"/>
    </xf>
    <xf numFmtId="0" fontId="19" fillId="3" borderId="0" xfId="0" applyFont="1" applyFill="1" applyAlignment="1">
      <alignment horizontal="left" vertical="center" wrapText="1"/>
    </xf>
    <xf numFmtId="0" fontId="19" fillId="3" borderId="2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15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10" fillId="6" borderId="25" xfId="0" applyFont="1" applyFill="1" applyBorder="1" applyAlignment="1">
      <alignment horizontal="left" wrapText="1"/>
    </xf>
    <xf numFmtId="0" fontId="10" fillId="6" borderId="26" xfId="0" applyFont="1" applyFill="1" applyBorder="1" applyAlignment="1">
      <alignment horizontal="left" wrapText="1"/>
    </xf>
    <xf numFmtId="0" fontId="2" fillId="6" borderId="4" xfId="0" applyFont="1" applyFill="1" applyBorder="1" applyAlignment="1">
      <alignment horizontal="left" vertical="center" wrapText="1"/>
    </xf>
    <xf numFmtId="0" fontId="2" fillId="6" borderId="5" xfId="0" applyFont="1" applyFill="1" applyBorder="1" applyAlignment="1">
      <alignment horizontal="left" vertical="center" wrapText="1"/>
    </xf>
    <xf numFmtId="0" fontId="2" fillId="6" borderId="16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</cellXfs>
  <cellStyles count="1">
    <cellStyle name="Normal" xfId="0" builtinId="0"/>
  </cellStyles>
  <dxfs count="7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CC00CC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07" Type="http://schemas.openxmlformats.org/officeDocument/2006/relationships/sharedStrings" Target="sharedStrings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sheetMetadata" Target="metadata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calcChain" Target="calcChain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fr-FR" sz="1600" b="1">
                <a:solidFill>
                  <a:sysClr val="windowText" lastClr="000000"/>
                </a:solidFill>
                <a:latin typeface="Garamond" panose="02020404030301010803" pitchFamily="18" charset="0"/>
              </a:rPr>
              <a:t>Satisfaction générale</a:t>
            </a:r>
            <a:r>
              <a:rPr lang="fr-FR" sz="1600" b="1" baseline="0">
                <a:solidFill>
                  <a:sysClr val="windowText" lastClr="000000"/>
                </a:solidFill>
                <a:latin typeface="Garamond" panose="02020404030301010803" pitchFamily="18" charset="0"/>
              </a:rPr>
              <a:t> des allocataires des services de la Caf en 2025</a:t>
            </a:r>
          </a:p>
        </c:rich>
      </c:tx>
      <c:overlay val="0"/>
      <c:spPr>
        <a:solidFill>
          <a:schemeClr val="bg1">
            <a:lumMod val="8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23739543146877651"/>
          <c:y val="0.17770433453885007"/>
          <c:w val="0.42200233604804455"/>
          <c:h val="0.74677693271117296"/>
        </c:manualLayout>
      </c:layout>
      <c:radarChart>
        <c:radarStyle val="marker"/>
        <c:varyColors val="0"/>
        <c:ser>
          <c:idx val="0"/>
          <c:order val="0"/>
          <c:tx>
            <c:strRef>
              <c:f>ACCUEIL!$S$10</c:f>
              <c:strCache>
                <c:ptCount val="1"/>
                <c:pt idx="0">
                  <c:v>National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ACCUEIL!$R$11:$R$16</c:f>
              <c:strCache>
                <c:ptCount val="6"/>
                <c:pt idx="0">
                  <c:v>Qualité de service : satisfaction globale</c:v>
                </c:pt>
                <c:pt idx="1">
                  <c:v>Le site Internet caf.fr</c:v>
                </c:pt>
                <c:pt idx="2">
                  <c:v>Les appels à la Caf </c:v>
                </c:pt>
                <c:pt idx="3">
                  <c:v>Les visites</c:v>
                </c:pt>
                <c:pt idx="4">
                  <c:v>Les échanges de mails avec la Caf</c:v>
                </c:pt>
                <c:pt idx="5">
                  <c:v>Le délai de prise en compte du courrier allocataire</c:v>
                </c:pt>
              </c:strCache>
            </c:strRef>
          </c:cat>
          <c:val>
            <c:numRef>
              <c:f>ACCUEIL!$S$11:$S$16</c:f>
              <c:numCache>
                <c:formatCode>0</c:formatCode>
                <c:ptCount val="6"/>
                <c:pt idx="0">
                  <c:v>86.6</c:v>
                </c:pt>
                <c:pt idx="1">
                  <c:v>90.8</c:v>
                </c:pt>
                <c:pt idx="2">
                  <c:v>82.3</c:v>
                </c:pt>
                <c:pt idx="3">
                  <c:v>87.2</c:v>
                </c:pt>
                <c:pt idx="4">
                  <c:v>76.2</c:v>
                </c:pt>
                <c:pt idx="5">
                  <c:v>70.7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CD-435D-B54C-B40A44725760}"/>
            </c:ext>
          </c:extLst>
        </c:ser>
        <c:ser>
          <c:idx val="1"/>
          <c:order val="1"/>
          <c:tx>
            <c:strRef>
              <c:f>ACCUEIL!$T$10</c:f>
              <c:strCache>
                <c:ptCount val="1"/>
                <c:pt idx="0">
                  <c:v>Caf de l'Ain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9163448462059042E-17"/>
                  <c:y val="4.14779203558609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CD-435D-B54C-B40A44725760}"/>
                </c:ext>
              </c:extLst>
            </c:dLbl>
            <c:dLbl>
              <c:idx val="1"/>
              <c:layout>
                <c:manualLayout>
                  <c:x val="-1.4749204920723387E-2"/>
                  <c:y val="1.38259734519536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CD-435D-B54C-B40A44725760}"/>
                </c:ext>
              </c:extLst>
            </c:dLbl>
            <c:dLbl>
              <c:idx val="2"/>
              <c:layout>
                <c:manualLayout>
                  <c:x val="-1.3408368109748443E-2"/>
                  <c:y val="-1.10607787615629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CD-435D-B54C-B40A44725760}"/>
                </c:ext>
              </c:extLst>
            </c:dLbl>
            <c:dLbl>
              <c:idx val="3"/>
              <c:layout>
                <c:manualLayout>
                  <c:x val="-4.9163448462059042E-17"/>
                  <c:y val="-3.59475309750795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CD-435D-B54C-B40A44725760}"/>
                </c:ext>
              </c:extLst>
            </c:dLbl>
            <c:dLbl>
              <c:idx val="4"/>
              <c:layout>
                <c:manualLayout>
                  <c:x val="1.0726694487798755E-2"/>
                  <c:y val="-1.10607787615629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CD-435D-B54C-B40A44725760}"/>
                </c:ext>
              </c:extLst>
            </c:dLbl>
            <c:dLbl>
              <c:idx val="5"/>
              <c:layout>
                <c:manualLayout>
                  <c:x val="8.045020865849066E-3"/>
                  <c:y val="5.53038938078146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CD-435D-B54C-B40A44725760}"/>
                </c:ext>
              </c:extLst>
            </c:dLbl>
            <c:numFmt formatCode="#,##0" sourceLinked="0"/>
            <c:spPr>
              <a:solidFill>
                <a:schemeClr val="accent2">
                  <a:alpha val="90000"/>
                </a:schemeClr>
              </a:solidFill>
              <a:ln w="9525">
                <a:solidFill>
                  <a:schemeClr val="tx1">
                    <a:alpha val="70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ACCUEIL!$R$11:$R$16</c:f>
              <c:strCache>
                <c:ptCount val="6"/>
                <c:pt idx="0">
                  <c:v>Qualité de service : satisfaction globale</c:v>
                </c:pt>
                <c:pt idx="1">
                  <c:v>Le site Internet caf.fr</c:v>
                </c:pt>
                <c:pt idx="2">
                  <c:v>Les appels à la Caf </c:v>
                </c:pt>
                <c:pt idx="3">
                  <c:v>Les visites</c:v>
                </c:pt>
                <c:pt idx="4">
                  <c:v>Les échanges de mails avec la Caf</c:v>
                </c:pt>
                <c:pt idx="5">
                  <c:v>Le délai de prise en compte du courrier allocataire</c:v>
                </c:pt>
              </c:strCache>
            </c:strRef>
          </c:cat>
          <c:val>
            <c:numRef>
              <c:f>ACCUEIL!$T$11:$T$16</c:f>
              <c:numCache>
                <c:formatCode>0</c:formatCode>
                <c:ptCount val="6"/>
                <c:pt idx="0">
                  <c:v>86.487610474440601</c:v>
                </c:pt>
                <c:pt idx="1">
                  <c:v>90.123065477765905</c:v>
                </c:pt>
                <c:pt idx="2">
                  <c:v>81.947701026451298</c:v>
                </c:pt>
                <c:pt idx="3">
                  <c:v>85.659892596947287</c:v>
                </c:pt>
                <c:pt idx="4">
                  <c:v>74.485058011501494</c:v>
                </c:pt>
                <c:pt idx="5">
                  <c:v>68.007244942829303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1CD-435D-B54C-B40A447257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4427560"/>
        <c:axId val="714429528"/>
      </c:radarChart>
      <c:catAx>
        <c:axId val="714427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fr-FR"/>
          </a:p>
        </c:txPr>
        <c:crossAx val="714429528"/>
        <c:crosses val="autoZero"/>
        <c:auto val="1"/>
        <c:lblAlgn val="ctr"/>
        <c:lblOffset val="100"/>
        <c:noMultiLvlLbl val="0"/>
      </c:catAx>
      <c:valAx>
        <c:axId val="714429528"/>
        <c:scaling>
          <c:orientation val="minMax"/>
          <c:max val="100"/>
          <c:min val="4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4427560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82000391235862002"/>
          <c:y val="0.41134204616126868"/>
          <c:w val="0.16347613786754961"/>
          <c:h val="0.216244634209276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png"/><Relationship Id="rId3" Type="http://schemas.openxmlformats.org/officeDocument/2006/relationships/image" Target="../media/image4.png"/><Relationship Id="rId7" Type="http://schemas.openxmlformats.org/officeDocument/2006/relationships/image" Target="../media/image8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6" Type="http://schemas.openxmlformats.org/officeDocument/2006/relationships/image" Target="../media/image7.png"/><Relationship Id="rId11" Type="http://schemas.openxmlformats.org/officeDocument/2006/relationships/image" Target="../media/image12.png"/><Relationship Id="rId5" Type="http://schemas.openxmlformats.org/officeDocument/2006/relationships/image" Target="../media/image6.png"/><Relationship Id="rId10" Type="http://schemas.openxmlformats.org/officeDocument/2006/relationships/image" Target="../media/image11.png"/><Relationship Id="rId4" Type="http://schemas.openxmlformats.org/officeDocument/2006/relationships/image" Target="../media/image5.png"/><Relationship Id="rId9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3175000</xdr:colOff>
      <xdr:row>7</xdr:row>
      <xdr:rowOff>16193</xdr:rowOff>
    </xdr:from>
    <xdr:to>
      <xdr:col>2</xdr:col>
      <xdr:colOff>2123440</xdr:colOff>
      <xdr:row>30</xdr:row>
      <xdr:rowOff>170815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380AA266-7395-4E75-98AB-8DEF5E61A9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3275292</xdr:colOff>
      <xdr:row>6</xdr:row>
      <xdr:rowOff>1</xdr:rowOff>
    </xdr:from>
    <xdr:to>
      <xdr:col>1</xdr:col>
      <xdr:colOff>4046817</xdr:colOff>
      <xdr:row>6</xdr:row>
      <xdr:rowOff>200024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EB6DB71F-EFA1-4D4C-BDF8-CC4B6A6BCF4A}"/>
            </a:ext>
          </a:extLst>
        </xdr:cNvPr>
        <xdr:cNvSpPr txBox="1"/>
      </xdr:nvSpPr>
      <xdr:spPr>
        <a:xfrm>
          <a:off x="5034616" y="2173942"/>
          <a:ext cx="771525" cy="200023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000" b="1" i="1">
              <a:solidFill>
                <a:schemeClr val="accent1"/>
              </a:solidFill>
            </a:rPr>
            <a:t>COG 08-22</a:t>
          </a:r>
          <a:endParaRPr lang="fr-FR" sz="1100" b="1" i="1">
            <a:solidFill>
              <a:schemeClr val="accent1"/>
            </a:solidFill>
          </a:endParaRPr>
        </a:p>
      </xdr:txBody>
    </xdr:sp>
    <xdr:clientData/>
  </xdr:twoCellAnchor>
  <xdr:twoCellAnchor>
    <xdr:from>
      <xdr:col>1</xdr:col>
      <xdr:colOff>3384176</xdr:colOff>
      <xdr:row>16</xdr:row>
      <xdr:rowOff>22411</xdr:rowOff>
    </xdr:from>
    <xdr:to>
      <xdr:col>1</xdr:col>
      <xdr:colOff>4203327</xdr:colOff>
      <xdr:row>16</xdr:row>
      <xdr:rowOff>216084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F63810AA-08A3-4515-BD93-3A5C563DA39E}"/>
            </a:ext>
          </a:extLst>
        </xdr:cNvPr>
        <xdr:cNvSpPr txBox="1"/>
      </xdr:nvSpPr>
      <xdr:spPr>
        <a:xfrm>
          <a:off x="5143500" y="4437529"/>
          <a:ext cx="819151" cy="193673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000" b="1" i="1">
              <a:solidFill>
                <a:schemeClr val="accent1"/>
              </a:solidFill>
            </a:rPr>
            <a:t>COG 08-23b</a:t>
          </a:r>
          <a:endParaRPr lang="fr-FR" sz="1100" b="1" i="1">
            <a:solidFill>
              <a:schemeClr val="accent1"/>
            </a:solidFill>
          </a:endParaRPr>
        </a:p>
      </xdr:txBody>
    </xdr:sp>
    <xdr:clientData/>
  </xdr:twoCellAnchor>
  <xdr:twoCellAnchor>
    <xdr:from>
      <xdr:col>1</xdr:col>
      <xdr:colOff>2935940</xdr:colOff>
      <xdr:row>22</xdr:row>
      <xdr:rowOff>11205</xdr:rowOff>
    </xdr:from>
    <xdr:to>
      <xdr:col>1</xdr:col>
      <xdr:colOff>3755091</xdr:colOff>
      <xdr:row>22</xdr:row>
      <xdr:rowOff>199889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E5BB967B-EC54-4F82-A50D-FB5440BBED18}"/>
            </a:ext>
          </a:extLst>
        </xdr:cNvPr>
        <xdr:cNvSpPr txBox="1"/>
      </xdr:nvSpPr>
      <xdr:spPr>
        <a:xfrm>
          <a:off x="4695264" y="5771029"/>
          <a:ext cx="819151" cy="188684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000" b="1" i="1">
              <a:solidFill>
                <a:schemeClr val="accent1"/>
              </a:solidFill>
            </a:rPr>
            <a:t>COG 08-23c</a:t>
          </a:r>
          <a:endParaRPr lang="fr-FR" sz="1100" b="1" i="1">
            <a:solidFill>
              <a:schemeClr val="accent1"/>
            </a:solidFill>
          </a:endParaRPr>
        </a:p>
      </xdr:txBody>
    </xdr:sp>
    <xdr:clientData/>
  </xdr:twoCellAnchor>
  <xdr:twoCellAnchor>
    <xdr:from>
      <xdr:col>1</xdr:col>
      <xdr:colOff>2983939</xdr:colOff>
      <xdr:row>30</xdr:row>
      <xdr:rowOff>4856</xdr:rowOff>
    </xdr:from>
    <xdr:to>
      <xdr:col>1</xdr:col>
      <xdr:colOff>3803090</xdr:colOff>
      <xdr:row>30</xdr:row>
      <xdr:rowOff>201704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86F6EB1B-6394-48E9-844D-22D3F15F80F6}"/>
            </a:ext>
          </a:extLst>
        </xdr:cNvPr>
        <xdr:cNvSpPr txBox="1"/>
      </xdr:nvSpPr>
      <xdr:spPr>
        <a:xfrm>
          <a:off x="4743263" y="7109385"/>
          <a:ext cx="819151" cy="196848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000" b="1" i="1">
              <a:solidFill>
                <a:schemeClr val="accent1"/>
              </a:solidFill>
            </a:rPr>
            <a:t>COG 08-23a</a:t>
          </a:r>
          <a:endParaRPr lang="fr-FR" sz="1100" b="1" i="1">
            <a:solidFill>
              <a:schemeClr val="accent1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619550</xdr:colOff>
      <xdr:row>2</xdr:row>
      <xdr:rowOff>16298</xdr:rowOff>
    </xdr:from>
    <xdr:to>
      <xdr:col>11</xdr:col>
      <xdr:colOff>701885</xdr:colOff>
      <xdr:row>27</xdr:row>
      <xdr:rowOff>76582</xdr:rowOff>
    </xdr:to>
    <xdr:pic>
      <xdr:nvPicPr>
        <xdr:cNvPr id="21" name="Image 20">
          <a:extLst>
            <a:ext uri="{FF2B5EF4-FFF2-40B4-BE49-F238E27FC236}">
              <a16:creationId xmlns:a16="http://schemas.microsoft.com/office/drawing/2014/main" id="{36ACF1F6-2120-320E-3614-9849C833AA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85133" y="672465"/>
          <a:ext cx="4844835" cy="6854784"/>
        </a:xfrm>
        <a:prstGeom prst="rect">
          <a:avLst/>
        </a:prstGeom>
      </xdr:spPr>
    </xdr:pic>
    <xdr:clientData/>
  </xdr:twoCellAnchor>
  <xdr:twoCellAnchor>
    <xdr:from>
      <xdr:col>2</xdr:col>
      <xdr:colOff>935300</xdr:colOff>
      <xdr:row>7</xdr:row>
      <xdr:rowOff>21036</xdr:rowOff>
    </xdr:from>
    <xdr:to>
      <xdr:col>6</xdr:col>
      <xdr:colOff>306917</xdr:colOff>
      <xdr:row>8</xdr:row>
      <xdr:rowOff>95250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A4E0E6A7-1986-4ACE-BA21-0CADD9CC3294}"/>
            </a:ext>
          </a:extLst>
        </xdr:cNvPr>
        <xdr:cNvCxnSpPr/>
      </xdr:nvCxnSpPr>
      <xdr:spPr>
        <a:xfrm>
          <a:off x="6565633" y="2412869"/>
          <a:ext cx="2800617" cy="307048"/>
        </a:xfrm>
        <a:prstGeom prst="straightConnector1">
          <a:avLst/>
        </a:prstGeom>
        <a:ln w="28575">
          <a:solidFill>
            <a:srgbClr val="FF33CC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793962</xdr:colOff>
      <xdr:row>11</xdr:row>
      <xdr:rowOff>136419</xdr:rowOff>
    </xdr:from>
    <xdr:to>
      <xdr:col>6</xdr:col>
      <xdr:colOff>783038</xdr:colOff>
      <xdr:row>12</xdr:row>
      <xdr:rowOff>21038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915305C1-10CF-438D-BCCF-5BFE07D6868C}"/>
            </a:ext>
          </a:extLst>
        </xdr:cNvPr>
        <xdr:cNvCxnSpPr>
          <a:stCxn id="14" idx="1"/>
        </xdr:cNvCxnSpPr>
      </xdr:nvCxnSpPr>
      <xdr:spPr>
        <a:xfrm>
          <a:off x="6424295" y="3459586"/>
          <a:ext cx="3418076" cy="117452"/>
        </a:xfrm>
        <a:prstGeom prst="straightConnector1">
          <a:avLst/>
        </a:prstGeom>
        <a:ln w="28575">
          <a:solidFill>
            <a:srgbClr val="FF33CC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878417</xdr:colOff>
      <xdr:row>4</xdr:row>
      <xdr:rowOff>296333</xdr:rowOff>
    </xdr:from>
    <xdr:to>
      <xdr:col>7</xdr:col>
      <xdr:colOff>363644</xdr:colOff>
      <xdr:row>4</xdr:row>
      <xdr:rowOff>321310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76B862DA-32D3-44AD-9026-B02CD62A9145}"/>
            </a:ext>
          </a:extLst>
        </xdr:cNvPr>
        <xdr:cNvCxnSpPr/>
      </xdr:nvCxnSpPr>
      <xdr:spPr>
        <a:xfrm>
          <a:off x="6508750" y="1788583"/>
          <a:ext cx="3707977" cy="24977"/>
        </a:xfrm>
        <a:prstGeom prst="straightConnector1">
          <a:avLst/>
        </a:prstGeom>
        <a:ln w="28575">
          <a:solidFill>
            <a:srgbClr val="FF33CC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935990</xdr:colOff>
      <xdr:row>17</xdr:row>
      <xdr:rowOff>179916</xdr:rowOff>
    </xdr:from>
    <xdr:to>
      <xdr:col>6</xdr:col>
      <xdr:colOff>433917</xdr:colOff>
      <xdr:row>17</xdr:row>
      <xdr:rowOff>218229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A7F025A5-75C8-4866-8482-21F1F62AE351}"/>
            </a:ext>
          </a:extLst>
        </xdr:cNvPr>
        <xdr:cNvCxnSpPr/>
      </xdr:nvCxnSpPr>
      <xdr:spPr>
        <a:xfrm flipV="1">
          <a:off x="6566323" y="4900083"/>
          <a:ext cx="2926927" cy="38313"/>
        </a:xfrm>
        <a:prstGeom prst="straightConnector1">
          <a:avLst/>
        </a:prstGeom>
        <a:ln w="28575">
          <a:solidFill>
            <a:srgbClr val="FF33CC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961813</xdr:colOff>
      <xdr:row>19</xdr:row>
      <xdr:rowOff>63500</xdr:rowOff>
    </xdr:from>
    <xdr:to>
      <xdr:col>9</xdr:col>
      <xdr:colOff>328084</xdr:colOff>
      <xdr:row>22</xdr:row>
      <xdr:rowOff>181187</xdr:rowOff>
    </xdr:to>
    <xdr:cxnSp macro="">
      <xdr:nvCxnSpPr>
        <xdr:cNvPr id="7" name="Connecteur droit avec flèche 6">
          <a:extLst>
            <a:ext uri="{FF2B5EF4-FFF2-40B4-BE49-F238E27FC236}">
              <a16:creationId xmlns:a16="http://schemas.microsoft.com/office/drawing/2014/main" id="{8F8741C1-D6F3-4F97-B16F-2D93500F242F}"/>
            </a:ext>
          </a:extLst>
        </xdr:cNvPr>
        <xdr:cNvCxnSpPr/>
      </xdr:nvCxnSpPr>
      <xdr:spPr>
        <a:xfrm flipV="1">
          <a:off x="6592146" y="5249333"/>
          <a:ext cx="5176521" cy="816187"/>
        </a:xfrm>
        <a:prstGeom prst="straightConnector1">
          <a:avLst/>
        </a:prstGeom>
        <a:ln w="28575">
          <a:solidFill>
            <a:srgbClr val="FF33CC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990599</xdr:colOff>
      <xdr:row>23</xdr:row>
      <xdr:rowOff>447261</xdr:rowOff>
    </xdr:from>
    <xdr:to>
      <xdr:col>6</xdr:col>
      <xdr:colOff>538370</xdr:colOff>
      <xdr:row>24</xdr:row>
      <xdr:rowOff>120650</xdr:rowOff>
    </xdr:to>
    <xdr:cxnSp macro="">
      <xdr:nvCxnSpPr>
        <xdr:cNvPr id="8" name="Connecteur droit avec flèche 7">
          <a:extLst>
            <a:ext uri="{FF2B5EF4-FFF2-40B4-BE49-F238E27FC236}">
              <a16:creationId xmlns:a16="http://schemas.microsoft.com/office/drawing/2014/main" id="{12E2DE1E-1892-4EC6-A508-DD0715DCDA4D}"/>
            </a:ext>
          </a:extLst>
        </xdr:cNvPr>
        <xdr:cNvCxnSpPr/>
      </xdr:nvCxnSpPr>
      <xdr:spPr>
        <a:xfrm flipV="1">
          <a:off x="6713882" y="6783457"/>
          <a:ext cx="3051314" cy="128932"/>
        </a:xfrm>
        <a:prstGeom prst="straightConnector1">
          <a:avLst/>
        </a:prstGeom>
        <a:ln w="28575">
          <a:solidFill>
            <a:srgbClr val="FF33CC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939800</xdr:colOff>
      <xdr:row>24</xdr:row>
      <xdr:rowOff>223631</xdr:rowOff>
    </xdr:from>
    <xdr:to>
      <xdr:col>9</xdr:col>
      <xdr:colOff>364435</xdr:colOff>
      <xdr:row>25</xdr:row>
      <xdr:rowOff>135467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C71A41CE-E2BA-477A-928C-3C8A706BEA50}"/>
            </a:ext>
          </a:extLst>
        </xdr:cNvPr>
        <xdr:cNvCxnSpPr/>
      </xdr:nvCxnSpPr>
      <xdr:spPr>
        <a:xfrm flipV="1">
          <a:off x="6663083" y="7015370"/>
          <a:ext cx="5363265" cy="143749"/>
        </a:xfrm>
        <a:prstGeom prst="straightConnector1">
          <a:avLst/>
        </a:prstGeom>
        <a:ln w="28575">
          <a:solidFill>
            <a:srgbClr val="FF33CC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525146</xdr:colOff>
      <xdr:row>2</xdr:row>
      <xdr:rowOff>122767</xdr:rowOff>
    </xdr:from>
    <xdr:to>
      <xdr:col>5</xdr:col>
      <xdr:colOff>427355</xdr:colOff>
      <xdr:row>3</xdr:row>
      <xdr:rowOff>67310</xdr:rowOff>
    </xdr:to>
    <xdr:sp macro="" textlink="">
      <xdr:nvSpPr>
        <xdr:cNvPr id="10" name="ZoneTexte 9">
          <a:extLst>
            <a:ext uri="{FF2B5EF4-FFF2-40B4-BE49-F238E27FC236}">
              <a16:creationId xmlns:a16="http://schemas.microsoft.com/office/drawing/2014/main" id="{F9A08523-FB74-47DF-83CD-C24DFA6F6287}"/>
            </a:ext>
          </a:extLst>
        </xdr:cNvPr>
        <xdr:cNvSpPr txBox="1"/>
      </xdr:nvSpPr>
      <xdr:spPr>
        <a:xfrm>
          <a:off x="7203229" y="778934"/>
          <a:ext cx="1489709" cy="283209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1600" b="1">
              <a:latin typeface="Garamond" panose="02020404030301010803" pitchFamily="18" charset="0"/>
            </a:rPr>
            <a:t>Logo de la Caf</a:t>
          </a:r>
        </a:p>
      </xdr:txBody>
    </xdr:sp>
    <xdr:clientData/>
  </xdr:twoCellAnchor>
  <xdr:twoCellAnchor>
    <xdr:from>
      <xdr:col>5</xdr:col>
      <xdr:colOff>429260</xdr:colOff>
      <xdr:row>2</xdr:row>
      <xdr:rowOff>264372</xdr:rowOff>
    </xdr:from>
    <xdr:to>
      <xdr:col>6</xdr:col>
      <xdr:colOff>336762</xdr:colOff>
      <xdr:row>3</xdr:row>
      <xdr:rowOff>54609</xdr:rowOff>
    </xdr:to>
    <xdr:cxnSp macro="">
      <xdr:nvCxnSpPr>
        <xdr:cNvPr id="11" name="Connecteur droit avec flèche 10">
          <a:extLst>
            <a:ext uri="{FF2B5EF4-FFF2-40B4-BE49-F238E27FC236}">
              <a16:creationId xmlns:a16="http://schemas.microsoft.com/office/drawing/2014/main" id="{718E0A2C-7107-41FA-B5D2-52A87553C968}"/>
            </a:ext>
          </a:extLst>
        </xdr:cNvPr>
        <xdr:cNvCxnSpPr>
          <a:stCxn id="10" idx="3"/>
        </xdr:cNvCxnSpPr>
      </xdr:nvCxnSpPr>
      <xdr:spPr>
        <a:xfrm>
          <a:off x="8694843" y="920539"/>
          <a:ext cx="701252" cy="128903"/>
        </a:xfrm>
        <a:prstGeom prst="straightConnector1">
          <a:avLst/>
        </a:prstGeom>
        <a:ln w="28575">
          <a:solidFill>
            <a:srgbClr val="FF33CC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4867</xdr:colOff>
      <xdr:row>3</xdr:row>
      <xdr:rowOff>360044</xdr:rowOff>
    </xdr:from>
    <xdr:to>
      <xdr:col>13</xdr:col>
      <xdr:colOff>689397</xdr:colOff>
      <xdr:row>4</xdr:row>
      <xdr:rowOff>145837</xdr:rowOff>
    </xdr:to>
    <xdr:sp macro="" textlink="">
      <xdr:nvSpPr>
        <xdr:cNvPr id="12" name="ZoneTexte 11">
          <a:extLst>
            <a:ext uri="{FF2B5EF4-FFF2-40B4-BE49-F238E27FC236}">
              <a16:creationId xmlns:a16="http://schemas.microsoft.com/office/drawing/2014/main" id="{5E36A41E-EA20-4BA4-BCFB-FA2381490699}"/>
            </a:ext>
          </a:extLst>
        </xdr:cNvPr>
        <xdr:cNvSpPr txBox="1"/>
      </xdr:nvSpPr>
      <xdr:spPr>
        <a:xfrm>
          <a:off x="13826700" y="1354877"/>
          <a:ext cx="1478280" cy="28321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1600" b="1">
              <a:latin typeface="Garamond" panose="02020404030301010803" pitchFamily="18" charset="0"/>
            </a:rPr>
            <a:t>Nom de la Caf</a:t>
          </a:r>
        </a:p>
      </xdr:txBody>
    </xdr:sp>
    <xdr:clientData/>
  </xdr:twoCellAnchor>
  <xdr:twoCellAnchor>
    <xdr:from>
      <xdr:col>9</xdr:col>
      <xdr:colOff>254000</xdr:colOff>
      <xdr:row>4</xdr:row>
      <xdr:rowOff>5185</xdr:rowOff>
    </xdr:from>
    <xdr:to>
      <xdr:col>12</xdr:col>
      <xdr:colOff>6772</xdr:colOff>
      <xdr:row>4</xdr:row>
      <xdr:rowOff>254000</xdr:rowOff>
    </xdr:to>
    <xdr:cxnSp macro="">
      <xdr:nvCxnSpPr>
        <xdr:cNvPr id="13" name="Connecteur droit avec flèche 12">
          <a:extLst>
            <a:ext uri="{FF2B5EF4-FFF2-40B4-BE49-F238E27FC236}">
              <a16:creationId xmlns:a16="http://schemas.microsoft.com/office/drawing/2014/main" id="{5D48295B-78A1-47E5-9896-F0EE58FF59CC}"/>
            </a:ext>
          </a:extLst>
        </xdr:cNvPr>
        <xdr:cNvCxnSpPr>
          <a:stCxn id="12" idx="1"/>
        </xdr:cNvCxnSpPr>
      </xdr:nvCxnSpPr>
      <xdr:spPr>
        <a:xfrm flipH="1">
          <a:off x="11694583" y="1497435"/>
          <a:ext cx="2134022" cy="248815"/>
        </a:xfrm>
        <a:prstGeom prst="straightConnector1">
          <a:avLst/>
        </a:prstGeom>
        <a:ln w="28575">
          <a:solidFill>
            <a:srgbClr val="FF33CC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685800</xdr:colOff>
      <xdr:row>10</xdr:row>
      <xdr:rowOff>76200</xdr:rowOff>
    </xdr:from>
    <xdr:to>
      <xdr:col>2</xdr:col>
      <xdr:colOff>795867</xdr:colOff>
      <xdr:row>12</xdr:row>
      <xdr:rowOff>194734</xdr:rowOff>
    </xdr:to>
    <xdr:sp macro="" textlink="">
      <xdr:nvSpPr>
        <xdr:cNvPr id="14" name="Accolade fermante 13">
          <a:extLst>
            <a:ext uri="{FF2B5EF4-FFF2-40B4-BE49-F238E27FC236}">
              <a16:creationId xmlns:a16="http://schemas.microsoft.com/office/drawing/2014/main" id="{ADAF0218-385F-4186-AFB4-D54A7870237E}"/>
            </a:ext>
          </a:extLst>
        </xdr:cNvPr>
        <xdr:cNvSpPr/>
      </xdr:nvSpPr>
      <xdr:spPr>
        <a:xfrm>
          <a:off x="2298700" y="1917700"/>
          <a:ext cx="110067" cy="474134"/>
        </a:xfrm>
        <a:prstGeom prst="rightBrace">
          <a:avLst/>
        </a:prstGeom>
        <a:ln w="28575">
          <a:solidFill>
            <a:srgbClr val="FF33CC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2</xdr:col>
      <xdr:colOff>685800</xdr:colOff>
      <xdr:row>13</xdr:row>
      <xdr:rowOff>76200</xdr:rowOff>
    </xdr:from>
    <xdr:to>
      <xdr:col>2</xdr:col>
      <xdr:colOff>795867</xdr:colOff>
      <xdr:row>15</xdr:row>
      <xdr:rowOff>194734</xdr:rowOff>
    </xdr:to>
    <xdr:sp macro="" textlink="">
      <xdr:nvSpPr>
        <xdr:cNvPr id="15" name="Accolade fermante 14">
          <a:extLst>
            <a:ext uri="{FF2B5EF4-FFF2-40B4-BE49-F238E27FC236}">
              <a16:creationId xmlns:a16="http://schemas.microsoft.com/office/drawing/2014/main" id="{A51CC84E-50AC-47EE-A6B9-EAF800FF8705}"/>
            </a:ext>
          </a:extLst>
        </xdr:cNvPr>
        <xdr:cNvSpPr/>
      </xdr:nvSpPr>
      <xdr:spPr>
        <a:xfrm>
          <a:off x="2298700" y="2470150"/>
          <a:ext cx="110067" cy="474134"/>
        </a:xfrm>
        <a:prstGeom prst="rightBrace">
          <a:avLst/>
        </a:prstGeom>
        <a:ln w="28575">
          <a:solidFill>
            <a:srgbClr val="FF33CC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2</xdr:col>
      <xdr:colOff>787401</xdr:colOff>
      <xdr:row>12</xdr:row>
      <xdr:rowOff>157369</xdr:rowOff>
    </xdr:from>
    <xdr:to>
      <xdr:col>9</xdr:col>
      <xdr:colOff>762000</xdr:colOff>
      <xdr:row>14</xdr:row>
      <xdr:rowOff>135466</xdr:rowOff>
    </xdr:to>
    <xdr:cxnSp macro="">
      <xdr:nvCxnSpPr>
        <xdr:cNvPr id="16" name="Connecteur droit avec flèche 15">
          <a:extLst>
            <a:ext uri="{FF2B5EF4-FFF2-40B4-BE49-F238E27FC236}">
              <a16:creationId xmlns:a16="http://schemas.microsoft.com/office/drawing/2014/main" id="{EE8A6342-5539-447D-9C6E-AAA8EBF28795}"/>
            </a:ext>
          </a:extLst>
        </xdr:cNvPr>
        <xdr:cNvCxnSpPr/>
      </xdr:nvCxnSpPr>
      <xdr:spPr>
        <a:xfrm flipV="1">
          <a:off x="6510684" y="3718891"/>
          <a:ext cx="5913229" cy="441923"/>
        </a:xfrm>
        <a:prstGeom prst="straightConnector1">
          <a:avLst/>
        </a:prstGeom>
        <a:ln w="28575">
          <a:solidFill>
            <a:srgbClr val="FF33CC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911225</xdr:colOff>
      <xdr:row>5</xdr:row>
      <xdr:rowOff>85725</xdr:rowOff>
    </xdr:from>
    <xdr:to>
      <xdr:col>6</xdr:col>
      <xdr:colOff>116421</xdr:colOff>
      <xdr:row>7</xdr:row>
      <xdr:rowOff>57807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A3AD44B2-1A70-C764-443E-C757827CAC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25775" y="1295400"/>
          <a:ext cx="4210266" cy="415947"/>
        </a:xfrm>
        <a:prstGeom prst="rect">
          <a:avLst/>
        </a:prstGeom>
      </xdr:spPr>
    </xdr:pic>
    <xdr:clientData/>
  </xdr:twoCellAnchor>
  <xdr:twoCellAnchor editAs="oneCell">
    <xdr:from>
      <xdr:col>2</xdr:col>
      <xdr:colOff>12699</xdr:colOff>
      <xdr:row>8</xdr:row>
      <xdr:rowOff>117474</xdr:rowOff>
    </xdr:from>
    <xdr:to>
      <xdr:col>4</xdr:col>
      <xdr:colOff>396846</xdr:colOff>
      <xdr:row>10</xdr:row>
      <xdr:rowOff>18414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09639A9B-F5A4-04B5-41FA-F276EA665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27249" y="1993899"/>
          <a:ext cx="2901287" cy="273050"/>
        </a:xfrm>
        <a:prstGeom prst="rect">
          <a:avLst/>
        </a:prstGeom>
      </xdr:spPr>
    </xdr:pic>
    <xdr:clientData/>
  </xdr:twoCellAnchor>
  <xdr:twoCellAnchor editAs="oneCell">
    <xdr:from>
      <xdr:col>2</xdr:col>
      <xdr:colOff>133350</xdr:colOff>
      <xdr:row>11</xdr:row>
      <xdr:rowOff>142875</xdr:rowOff>
    </xdr:from>
    <xdr:to>
      <xdr:col>3</xdr:col>
      <xdr:colOff>670100</xdr:colOff>
      <xdr:row>13</xdr:row>
      <xdr:rowOff>111125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5B1BCAED-8DD3-C2FB-35EF-ACD9AF00A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247900" y="2571750"/>
          <a:ext cx="1763570" cy="444500"/>
        </a:xfrm>
        <a:prstGeom prst="rect">
          <a:avLst/>
        </a:prstGeom>
      </xdr:spPr>
    </xdr:pic>
    <xdr:clientData/>
  </xdr:twoCellAnchor>
  <xdr:twoCellAnchor editAs="oneCell">
    <xdr:from>
      <xdr:col>2</xdr:col>
      <xdr:colOff>133350</xdr:colOff>
      <xdr:row>14</xdr:row>
      <xdr:rowOff>76199</xdr:rowOff>
    </xdr:from>
    <xdr:to>
      <xdr:col>3</xdr:col>
      <xdr:colOff>809625</xdr:colOff>
      <xdr:row>16</xdr:row>
      <xdr:rowOff>116233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5A3E8A1B-C128-A3E7-F651-93EE793962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143125" y="3295649"/>
          <a:ext cx="1838325" cy="516284"/>
        </a:xfrm>
        <a:prstGeom prst="rect">
          <a:avLst/>
        </a:prstGeom>
      </xdr:spPr>
    </xdr:pic>
    <xdr:clientData/>
  </xdr:twoCellAnchor>
  <xdr:twoCellAnchor editAs="oneCell">
    <xdr:from>
      <xdr:col>5</xdr:col>
      <xdr:colOff>742949</xdr:colOff>
      <xdr:row>11</xdr:row>
      <xdr:rowOff>123825</xdr:rowOff>
    </xdr:from>
    <xdr:to>
      <xdr:col>6</xdr:col>
      <xdr:colOff>1855257</xdr:colOff>
      <xdr:row>13</xdr:row>
      <xdr:rowOff>111125</xdr:rowOff>
    </xdr:to>
    <xdr:pic>
      <xdr:nvPicPr>
        <xdr:cNvPr id="10" name="Image 9">
          <a:extLst>
            <a:ext uri="{FF2B5EF4-FFF2-40B4-BE49-F238E27FC236}">
              <a16:creationId xmlns:a16="http://schemas.microsoft.com/office/drawing/2014/main" id="{114E1C82-5470-3D84-5D55-E8282AE96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867524" y="2552700"/>
          <a:ext cx="2350558" cy="463550"/>
        </a:xfrm>
        <a:prstGeom prst="rect">
          <a:avLst/>
        </a:prstGeom>
      </xdr:spPr>
    </xdr:pic>
    <xdr:clientData/>
  </xdr:twoCellAnchor>
  <xdr:twoCellAnchor editAs="oneCell">
    <xdr:from>
      <xdr:col>5</xdr:col>
      <xdr:colOff>838200</xdr:colOff>
      <xdr:row>14</xdr:row>
      <xdr:rowOff>76200</xdr:rowOff>
    </xdr:from>
    <xdr:to>
      <xdr:col>6</xdr:col>
      <xdr:colOff>1703573</xdr:colOff>
      <xdr:row>16</xdr:row>
      <xdr:rowOff>91440</xdr:rowOff>
    </xdr:to>
    <xdr:pic>
      <xdr:nvPicPr>
        <xdr:cNvPr id="11" name="Image 10">
          <a:extLst>
            <a:ext uri="{FF2B5EF4-FFF2-40B4-BE49-F238E27FC236}">
              <a16:creationId xmlns:a16="http://schemas.microsoft.com/office/drawing/2014/main" id="{C8AC8F07-D84F-13B7-AD3F-AC439DE71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829425" y="3133725"/>
          <a:ext cx="2104258" cy="485775"/>
        </a:xfrm>
        <a:prstGeom prst="rect">
          <a:avLst/>
        </a:prstGeom>
      </xdr:spPr>
    </xdr:pic>
    <xdr:clientData/>
  </xdr:twoCellAnchor>
  <xdr:twoCellAnchor editAs="oneCell">
    <xdr:from>
      <xdr:col>2</xdr:col>
      <xdr:colOff>123825</xdr:colOff>
      <xdr:row>17</xdr:row>
      <xdr:rowOff>114300</xdr:rowOff>
    </xdr:from>
    <xdr:to>
      <xdr:col>4</xdr:col>
      <xdr:colOff>721549</xdr:colOff>
      <xdr:row>19</xdr:row>
      <xdr:rowOff>133350</xdr:rowOff>
    </xdr:to>
    <xdr:pic>
      <xdr:nvPicPr>
        <xdr:cNvPr id="12" name="Image 11">
          <a:extLst>
            <a:ext uri="{FF2B5EF4-FFF2-40B4-BE49-F238E27FC236}">
              <a16:creationId xmlns:a16="http://schemas.microsoft.com/office/drawing/2014/main" id="{CE8C4190-4BE8-D843-CFBC-1CF39B5D23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238375" y="3857625"/>
          <a:ext cx="3128199" cy="476250"/>
        </a:xfrm>
        <a:prstGeom prst="rect">
          <a:avLst/>
        </a:prstGeom>
      </xdr:spPr>
    </xdr:pic>
    <xdr:clientData/>
  </xdr:twoCellAnchor>
  <xdr:twoCellAnchor editAs="oneCell">
    <xdr:from>
      <xdr:col>2</xdr:col>
      <xdr:colOff>107949</xdr:colOff>
      <xdr:row>19</xdr:row>
      <xdr:rowOff>190500</xdr:rowOff>
    </xdr:from>
    <xdr:to>
      <xdr:col>4</xdr:col>
      <xdr:colOff>847725</xdr:colOff>
      <xdr:row>22</xdr:row>
      <xdr:rowOff>95885</xdr:rowOff>
    </xdr:to>
    <xdr:pic>
      <xdr:nvPicPr>
        <xdr:cNvPr id="13" name="Image 12">
          <a:extLst>
            <a:ext uri="{FF2B5EF4-FFF2-40B4-BE49-F238E27FC236}">
              <a16:creationId xmlns:a16="http://schemas.microsoft.com/office/drawing/2014/main" id="{416DFE0E-683C-97FA-803E-2D99C7123B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117724" y="4600575"/>
          <a:ext cx="3140076" cy="619760"/>
        </a:xfrm>
        <a:prstGeom prst="rect">
          <a:avLst/>
        </a:prstGeom>
      </xdr:spPr>
    </xdr:pic>
    <xdr:clientData/>
  </xdr:twoCellAnchor>
  <xdr:twoCellAnchor editAs="oneCell">
    <xdr:from>
      <xdr:col>5</xdr:col>
      <xdr:colOff>904874</xdr:colOff>
      <xdr:row>19</xdr:row>
      <xdr:rowOff>200025</xdr:rowOff>
    </xdr:from>
    <xdr:to>
      <xdr:col>8</xdr:col>
      <xdr:colOff>383540</xdr:colOff>
      <xdr:row>22</xdr:row>
      <xdr:rowOff>134830</xdr:rowOff>
    </xdr:to>
    <xdr:pic>
      <xdr:nvPicPr>
        <xdr:cNvPr id="14" name="Image 13">
          <a:extLst>
            <a:ext uri="{FF2B5EF4-FFF2-40B4-BE49-F238E27FC236}">
              <a16:creationId xmlns:a16="http://schemas.microsoft.com/office/drawing/2014/main" id="{20F0D1AF-77EF-CF26-9ACD-38235FB38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29449" y="4495800"/>
          <a:ext cx="3263901" cy="6294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828675</xdr:colOff>
      <xdr:row>17</xdr:row>
      <xdr:rowOff>187325</xdr:rowOff>
    </xdr:from>
    <xdr:to>
      <xdr:col>7</xdr:col>
      <xdr:colOff>32100</xdr:colOff>
      <xdr:row>19</xdr:row>
      <xdr:rowOff>95250</xdr:rowOff>
    </xdr:to>
    <xdr:pic>
      <xdr:nvPicPr>
        <xdr:cNvPr id="15" name="Image 14">
          <a:extLst>
            <a:ext uri="{FF2B5EF4-FFF2-40B4-BE49-F238E27FC236}">
              <a16:creationId xmlns:a16="http://schemas.microsoft.com/office/drawing/2014/main" id="{C3AAF5E0-BB5B-0009-C098-845BF1EC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0" y="4016375"/>
          <a:ext cx="2293335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219076</xdr:colOff>
      <xdr:row>3</xdr:row>
      <xdr:rowOff>110492</xdr:rowOff>
    </xdr:from>
    <xdr:to>
      <xdr:col>4</xdr:col>
      <xdr:colOff>57151</xdr:colOff>
      <xdr:row>5</xdr:row>
      <xdr:rowOff>20859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6E3A5D9-ECA5-B190-BB83-603E3661C2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695451" y="939167"/>
          <a:ext cx="2895600" cy="2627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77BA7-854E-4B4A-BC9F-6FD2938C1573}">
  <sheetPr>
    <tabColor rgb="FF0070C0"/>
  </sheetPr>
  <dimension ref="A1:AB102"/>
  <sheetViews>
    <sheetView tabSelected="1" zoomScale="120" zoomScaleNormal="120" workbookViewId="0">
      <selection activeCell="B4" sqref="B4"/>
    </sheetView>
  </sheetViews>
  <sheetFormatPr baseColWidth="10" defaultColWidth="11.44140625" defaultRowHeight="14.4" x14ac:dyDescent="0.3"/>
  <cols>
    <col min="1" max="1" width="82.5546875" customWidth="1"/>
    <col min="2" max="2" width="64.77734375" customWidth="1"/>
    <col min="3" max="3" width="71.77734375" customWidth="1"/>
    <col min="4" max="4" width="11.44140625" style="14"/>
    <col min="5" max="5" width="11.44140625" style="13"/>
    <col min="6" max="6" width="30.33203125" style="13" customWidth="1"/>
    <col min="7" max="8" width="11.44140625" style="13"/>
    <col min="9" max="9" width="11.44140625" style="15" hidden="1" customWidth="1"/>
    <col min="10" max="10" width="28.5546875" style="15" hidden="1" customWidth="1"/>
    <col min="11" max="11" width="32.109375" style="15" hidden="1" customWidth="1"/>
    <col min="12" max="14" width="11.44140625" style="15"/>
    <col min="15" max="17" width="11.44140625" style="5"/>
    <col min="18" max="18" width="11.33203125" style="5" customWidth="1"/>
    <col min="19" max="28" width="11.44140625" style="5"/>
  </cols>
  <sheetData>
    <row r="1" spans="1:20" ht="50.4" customHeight="1" x14ac:dyDescent="0.3">
      <c r="A1" s="161" t="s">
        <v>213</v>
      </c>
      <c r="B1" s="162"/>
      <c r="C1" s="162"/>
      <c r="D1" s="13"/>
    </row>
    <row r="2" spans="1:20" s="5" customFormat="1" ht="8.4" customHeight="1" x14ac:dyDescent="0.3">
      <c r="A2" s="13"/>
      <c r="B2" s="13"/>
      <c r="C2" s="13"/>
      <c r="D2" s="13"/>
      <c r="E2" s="13"/>
      <c r="F2" s="13"/>
      <c r="G2" s="13"/>
      <c r="H2" s="13"/>
      <c r="I2" s="15"/>
      <c r="J2" s="15"/>
      <c r="K2" s="15"/>
      <c r="L2" s="15"/>
      <c r="M2" s="15"/>
      <c r="N2" s="15"/>
    </row>
    <row r="3" spans="1:20" s="5" customFormat="1" ht="8.4" customHeight="1" x14ac:dyDescent="0.3">
      <c r="A3" s="13"/>
      <c r="B3" s="13"/>
      <c r="C3" s="13"/>
      <c r="D3" s="13"/>
      <c r="E3" s="13" t="str">
        <f>CONCATENATE("CAF",LEFT(B4,3))</f>
        <v>CAF011</v>
      </c>
      <c r="F3" s="13">
        <f>LEN(B4)</f>
        <v>16</v>
      </c>
      <c r="G3" s="13"/>
      <c r="H3" s="13"/>
      <c r="I3" s="113" t="s">
        <v>53</v>
      </c>
      <c r="J3" s="15" t="s">
        <v>54</v>
      </c>
      <c r="K3" s="15" t="str">
        <f>_xlfn.CONCAT(I3," ",J3)</f>
        <v>011 Caf de l'Ain</v>
      </c>
      <c r="L3" s="15"/>
      <c r="M3" s="15"/>
      <c r="N3" s="15"/>
    </row>
    <row r="4" spans="1:20" s="5" customFormat="1" ht="21" x14ac:dyDescent="0.4">
      <c r="A4" s="16" t="s">
        <v>55</v>
      </c>
      <c r="B4" s="16" t="s">
        <v>211</v>
      </c>
      <c r="D4" s="13"/>
      <c r="E4" s="13" t="str">
        <f>CONCATENATE("MATRICE_CAF"," ",LEFT(B4,3))</f>
        <v>MATRICE_CAF 011</v>
      </c>
      <c r="F4" s="13"/>
      <c r="G4" s="13"/>
      <c r="H4" s="13"/>
      <c r="I4" s="113" t="s">
        <v>56</v>
      </c>
      <c r="J4" s="15" t="s">
        <v>57</v>
      </c>
      <c r="K4" s="15" t="str">
        <f t="shared" ref="K4:K67" si="0">_xlfn.CONCAT(I4," ",J4)</f>
        <v>028 Caf de l'Aisne</v>
      </c>
      <c r="L4" s="15"/>
      <c r="M4" s="15"/>
      <c r="N4" s="15"/>
    </row>
    <row r="5" spans="1:20" s="5" customFormat="1" ht="9" customHeight="1" x14ac:dyDescent="0.3">
      <c r="D5" s="13"/>
      <c r="E5" s="13"/>
      <c r="F5" s="13"/>
      <c r="G5" s="13"/>
      <c r="H5" s="13"/>
      <c r="I5" s="113" t="s">
        <v>58</v>
      </c>
      <c r="J5" s="15" t="s">
        <v>59</v>
      </c>
      <c r="K5" s="15" t="str">
        <f t="shared" si="0"/>
        <v>031 Caf de l'Allier</v>
      </c>
      <c r="L5" s="15"/>
      <c r="M5" s="15"/>
      <c r="N5" s="15"/>
    </row>
    <row r="6" spans="1:20" s="5" customFormat="1" ht="9" customHeight="1" thickBot="1" x14ac:dyDescent="0.35">
      <c r="D6" s="13"/>
      <c r="E6" s="13"/>
      <c r="F6" s="13"/>
      <c r="G6" s="13"/>
      <c r="H6" s="13"/>
      <c r="I6" s="113" t="s">
        <v>60</v>
      </c>
      <c r="J6" s="15" t="s">
        <v>61</v>
      </c>
      <c r="K6" s="15" t="str">
        <f t="shared" si="0"/>
        <v>041 Caf des Alpes-de-Haute-Provence</v>
      </c>
      <c r="L6" s="15"/>
      <c r="M6" s="15"/>
      <c r="N6" s="15"/>
    </row>
    <row r="7" spans="1:20" ht="102.6" customHeight="1" thickBot="1" x14ac:dyDescent="0.4">
      <c r="A7" s="163" t="s">
        <v>212</v>
      </c>
      <c r="B7" s="164"/>
      <c r="C7" s="165"/>
      <c r="D7" s="17"/>
      <c r="E7" s="17" t="str">
        <f>RIGHT(B4,F7)</f>
        <v>Caf de l'Ain</v>
      </c>
      <c r="F7" s="13">
        <f>F3-4</f>
        <v>12</v>
      </c>
      <c r="I7" s="113" t="s">
        <v>62</v>
      </c>
      <c r="J7" s="15" t="s">
        <v>63</v>
      </c>
      <c r="K7" s="15" t="str">
        <f t="shared" si="0"/>
        <v>051 Caf des Hautes-Alpes</v>
      </c>
    </row>
    <row r="8" spans="1:20" ht="14.4" customHeight="1" x14ac:dyDescent="0.35">
      <c r="A8" s="18"/>
      <c r="B8" s="18"/>
      <c r="C8" s="18"/>
      <c r="D8" s="17"/>
      <c r="E8" s="17"/>
      <c r="I8" s="113" t="s">
        <v>64</v>
      </c>
      <c r="J8" s="15" t="s">
        <v>65</v>
      </c>
      <c r="K8" s="15" t="str">
        <f t="shared" si="0"/>
        <v>061 Caf des Alpes-Maritimes</v>
      </c>
    </row>
    <row r="9" spans="1:20" ht="14.4" customHeight="1" x14ac:dyDescent="0.35">
      <c r="A9" s="18"/>
      <c r="B9" s="18"/>
      <c r="C9" s="18"/>
      <c r="D9" s="17"/>
      <c r="E9" s="17"/>
      <c r="I9" s="113" t="s">
        <v>66</v>
      </c>
      <c r="J9" s="15" t="s">
        <v>67</v>
      </c>
      <c r="K9" s="15" t="str">
        <f t="shared" si="0"/>
        <v>078 Caf de l'Ardèche</v>
      </c>
    </row>
    <row r="10" spans="1:20" ht="14.4" customHeight="1" x14ac:dyDescent="0.35">
      <c r="A10" s="18"/>
      <c r="B10" s="18"/>
      <c r="C10" s="18"/>
      <c r="D10" s="17"/>
      <c r="E10" s="17"/>
      <c r="I10" s="113" t="s">
        <v>68</v>
      </c>
      <c r="J10" s="15" t="s">
        <v>69</v>
      </c>
      <c r="K10" s="15" t="str">
        <f t="shared" si="0"/>
        <v>081 Caf des Ardennes</v>
      </c>
      <c r="R10" s="13" t="s">
        <v>194</v>
      </c>
      <c r="S10" s="13" t="s">
        <v>195</v>
      </c>
      <c r="T10" s="13" t="str">
        <f>DONNEES_DETAILLEES!K5</f>
        <v>Caf de l'Ain</v>
      </c>
    </row>
    <row r="11" spans="1:20" ht="14.4" customHeight="1" x14ac:dyDescent="0.35">
      <c r="A11" s="18"/>
      <c r="B11" s="18"/>
      <c r="C11" s="18"/>
      <c r="D11" s="17"/>
      <c r="E11" s="17"/>
      <c r="I11" s="113" t="s">
        <v>70</v>
      </c>
      <c r="J11" s="15" t="s">
        <v>71</v>
      </c>
      <c r="K11" s="15" t="str">
        <f t="shared" si="0"/>
        <v>091 Caf de l'Ariège</v>
      </c>
      <c r="R11" s="13" t="s">
        <v>10</v>
      </c>
      <c r="S11" s="160">
        <f>DONNEES_DETAILLEES!M7</f>
        <v>86.6</v>
      </c>
      <c r="T11" s="160">
        <f ca="1">DONNEES_DETAILLEES!K7</f>
        <v>86.487610474440601</v>
      </c>
    </row>
    <row r="12" spans="1:20" ht="14.4" customHeight="1" x14ac:dyDescent="0.35">
      <c r="A12" s="18"/>
      <c r="B12" s="18"/>
      <c r="C12" s="18"/>
      <c r="D12" s="17"/>
      <c r="E12" s="17"/>
      <c r="I12" s="15">
        <v>101</v>
      </c>
      <c r="J12" s="15" t="s">
        <v>72</v>
      </c>
      <c r="K12" s="15" t="str">
        <f t="shared" si="0"/>
        <v>101 Caf de l'Aube</v>
      </c>
      <c r="R12" s="13" t="s">
        <v>196</v>
      </c>
      <c r="S12" s="160">
        <f>DONNEES_DETAILLEES!M9</f>
        <v>90.8</v>
      </c>
      <c r="T12" s="160">
        <f ca="1">DONNEES_DETAILLEES!K9</f>
        <v>90.123065477765905</v>
      </c>
    </row>
    <row r="13" spans="1:20" ht="14.4" customHeight="1" x14ac:dyDescent="0.35">
      <c r="A13" s="18"/>
      <c r="B13" s="18"/>
      <c r="C13" s="18"/>
      <c r="D13" s="17"/>
      <c r="E13" s="17"/>
      <c r="I13" s="15">
        <v>111</v>
      </c>
      <c r="J13" s="15" t="s">
        <v>73</v>
      </c>
      <c r="K13" s="15" t="str">
        <f t="shared" si="0"/>
        <v>111 Caf de l'Aude</v>
      </c>
      <c r="R13" s="13" t="s">
        <v>197</v>
      </c>
      <c r="S13" s="160">
        <f>DONNEES_DETAILLEES!M17</f>
        <v>82.3</v>
      </c>
      <c r="T13" s="160">
        <f ca="1">DONNEES_DETAILLEES!K17</f>
        <v>81.947701026451298</v>
      </c>
    </row>
    <row r="14" spans="1:20" ht="14.4" customHeight="1" x14ac:dyDescent="0.35">
      <c r="A14" s="18"/>
      <c r="B14" s="18"/>
      <c r="C14" s="18"/>
      <c r="D14" s="17"/>
      <c r="E14" s="17"/>
      <c r="I14" s="15">
        <v>121</v>
      </c>
      <c r="J14" s="15" t="s">
        <v>74</v>
      </c>
      <c r="K14" s="15" t="str">
        <f t="shared" si="0"/>
        <v>121 Caf de l'Aveyron</v>
      </c>
      <c r="R14" s="13" t="s">
        <v>198</v>
      </c>
      <c r="S14" s="160">
        <f>DONNEES_DETAILLEES!M23</f>
        <v>87.2</v>
      </c>
      <c r="T14" s="160">
        <f ca="1">DONNEES_DETAILLEES!K23</f>
        <v>85.659892596947287</v>
      </c>
    </row>
    <row r="15" spans="1:20" ht="14.4" customHeight="1" x14ac:dyDescent="0.35">
      <c r="A15" s="18"/>
      <c r="B15" s="18"/>
      <c r="C15" s="18"/>
      <c r="D15" s="17"/>
      <c r="E15" s="17"/>
      <c r="I15" s="15">
        <v>131</v>
      </c>
      <c r="J15" s="15" t="s">
        <v>75</v>
      </c>
      <c r="K15" s="15" t="str">
        <f t="shared" si="0"/>
        <v>131 Caf des Bouches-du-Rhône</v>
      </c>
      <c r="R15" s="13" t="s">
        <v>38</v>
      </c>
      <c r="S15" s="160">
        <f>DONNEES_DETAILLEES!M31</f>
        <v>76.2</v>
      </c>
      <c r="T15" s="160">
        <f ca="1">DONNEES_DETAILLEES!K31</f>
        <v>74.485058011501494</v>
      </c>
    </row>
    <row r="16" spans="1:20" ht="14.4" customHeight="1" x14ac:dyDescent="0.35">
      <c r="A16" s="18"/>
      <c r="B16" s="18"/>
      <c r="C16" s="18"/>
      <c r="D16" s="17"/>
      <c r="E16" s="17"/>
      <c r="I16" s="15">
        <v>141</v>
      </c>
      <c r="J16" s="15" t="s">
        <v>76</v>
      </c>
      <c r="K16" s="15" t="str">
        <f t="shared" si="0"/>
        <v>141 Caf du Calvados</v>
      </c>
      <c r="R16" s="13" t="s">
        <v>167</v>
      </c>
      <c r="S16" s="160">
        <f>DONNEES_DETAILLEES!M34</f>
        <v>70.7</v>
      </c>
      <c r="T16" s="160">
        <f ca="1">DONNEES_DETAILLEES!K34</f>
        <v>68.007244942829303</v>
      </c>
    </row>
    <row r="17" spans="1:28" ht="14.4" customHeight="1" x14ac:dyDescent="0.35">
      <c r="A17" s="18"/>
      <c r="B17" s="18"/>
      <c r="C17" s="18"/>
      <c r="D17" s="17"/>
      <c r="E17" s="17"/>
      <c r="I17" s="15">
        <v>151</v>
      </c>
      <c r="J17" s="15" t="s">
        <v>77</v>
      </c>
      <c r="K17" s="15" t="str">
        <f t="shared" si="0"/>
        <v>151 Caf du Cantal</v>
      </c>
    </row>
    <row r="18" spans="1:28" ht="14.4" customHeight="1" x14ac:dyDescent="0.35">
      <c r="A18" s="18"/>
      <c r="B18" s="18"/>
      <c r="C18" s="18"/>
      <c r="D18" s="17"/>
      <c r="E18" s="17"/>
      <c r="I18" s="15">
        <v>161</v>
      </c>
      <c r="J18" s="15" t="s">
        <v>78</v>
      </c>
      <c r="K18" s="15" t="str">
        <f t="shared" si="0"/>
        <v>161 Caf de la Charente</v>
      </c>
    </row>
    <row r="19" spans="1:28" s="138" customFormat="1" ht="14.4" customHeight="1" x14ac:dyDescent="0.35">
      <c r="A19" s="126"/>
      <c r="B19" s="126"/>
      <c r="C19" s="126"/>
      <c r="D19" s="127"/>
      <c r="E19" s="127"/>
      <c r="F19" s="128"/>
      <c r="G19" s="128"/>
      <c r="H19" s="128"/>
      <c r="I19" s="129">
        <v>171</v>
      </c>
      <c r="J19" s="129" t="s">
        <v>79</v>
      </c>
      <c r="K19" s="129" t="str">
        <f t="shared" si="0"/>
        <v>171 Caf de la Charente-Maritime</v>
      </c>
      <c r="L19" s="129"/>
      <c r="M19" s="129"/>
      <c r="N19" s="129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130"/>
    </row>
    <row r="20" spans="1:28" s="138" customFormat="1" ht="14.4" customHeight="1" x14ac:dyDescent="0.35">
      <c r="A20" s="126"/>
      <c r="B20" s="126"/>
      <c r="C20" s="126"/>
      <c r="D20" s="127"/>
      <c r="E20" s="127"/>
      <c r="F20" s="128"/>
      <c r="G20" s="128"/>
      <c r="H20" s="128"/>
      <c r="I20" s="129">
        <v>181</v>
      </c>
      <c r="J20" s="129" t="s">
        <v>80</v>
      </c>
      <c r="K20" s="129" t="str">
        <f t="shared" si="0"/>
        <v>181 Caf du Cher</v>
      </c>
      <c r="L20" s="129"/>
      <c r="M20" s="129"/>
      <c r="N20" s="129"/>
      <c r="O20" s="130"/>
      <c r="P20" s="130"/>
      <c r="Q20" s="130"/>
      <c r="R20" s="130"/>
      <c r="S20" s="130"/>
      <c r="T20" s="130"/>
      <c r="U20" s="130"/>
      <c r="V20" s="130"/>
      <c r="W20" s="130"/>
      <c r="X20" s="130"/>
      <c r="Y20" s="130"/>
      <c r="Z20" s="130"/>
      <c r="AA20" s="130"/>
      <c r="AB20" s="130"/>
    </row>
    <row r="21" spans="1:28" s="138" customFormat="1" ht="14.4" customHeight="1" x14ac:dyDescent="0.35">
      <c r="A21" s="126"/>
      <c r="B21" s="126"/>
      <c r="C21" s="126"/>
      <c r="D21" s="127"/>
      <c r="E21" s="127"/>
      <c r="F21" s="128"/>
      <c r="G21" s="128"/>
      <c r="H21" s="128"/>
      <c r="I21" s="129">
        <v>191</v>
      </c>
      <c r="J21" s="129" t="s">
        <v>81</v>
      </c>
      <c r="K21" s="129" t="str">
        <f t="shared" si="0"/>
        <v>191 Caf de la Corrèze</v>
      </c>
      <c r="L21" s="129"/>
      <c r="M21" s="129"/>
      <c r="N21" s="129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</row>
    <row r="22" spans="1:28" s="138" customFormat="1" ht="15" customHeight="1" x14ac:dyDescent="0.35">
      <c r="A22" s="126"/>
      <c r="B22" s="126"/>
      <c r="C22" s="126"/>
      <c r="D22" s="127"/>
      <c r="E22" s="127"/>
      <c r="F22" s="128"/>
      <c r="G22" s="128"/>
      <c r="H22" s="128"/>
      <c r="I22" s="129">
        <v>201</v>
      </c>
      <c r="J22" s="129" t="s">
        <v>82</v>
      </c>
      <c r="K22" s="129" t="str">
        <f t="shared" si="0"/>
        <v>201 Caf de Corse du Sud</v>
      </c>
      <c r="L22" s="129"/>
      <c r="M22" s="129"/>
      <c r="N22" s="129"/>
      <c r="O22" s="130"/>
      <c r="P22" s="130"/>
      <c r="Q22" s="130"/>
      <c r="R22" s="130"/>
      <c r="S22" s="130"/>
      <c r="T22" s="130"/>
      <c r="U22" s="130"/>
      <c r="V22" s="130"/>
      <c r="W22" s="130"/>
      <c r="X22" s="130"/>
      <c r="Y22" s="130"/>
      <c r="Z22" s="130"/>
      <c r="AA22" s="130"/>
      <c r="AB22" s="130"/>
    </row>
    <row r="23" spans="1:28" s="130" customFormat="1" x14ac:dyDescent="0.3">
      <c r="D23" s="128"/>
      <c r="E23" s="128"/>
      <c r="F23" s="128"/>
      <c r="G23" s="128"/>
      <c r="H23" s="128"/>
      <c r="I23" s="129">
        <v>202</v>
      </c>
      <c r="J23" s="129" t="s">
        <v>83</v>
      </c>
      <c r="K23" s="129" t="str">
        <f t="shared" si="0"/>
        <v>202 Caf de la Haute-Corse</v>
      </c>
      <c r="L23" s="129"/>
      <c r="M23" s="129"/>
      <c r="N23" s="129"/>
    </row>
    <row r="24" spans="1:28" s="130" customFormat="1" x14ac:dyDescent="0.3">
      <c r="D24" s="128"/>
      <c r="E24" s="128"/>
      <c r="F24" s="128"/>
      <c r="G24" s="128"/>
      <c r="H24" s="128"/>
      <c r="I24" s="129">
        <v>211</v>
      </c>
      <c r="J24" s="129" t="s">
        <v>84</v>
      </c>
      <c r="K24" s="129" t="str">
        <f t="shared" si="0"/>
        <v>211 Caf de la Côte-d'Or</v>
      </c>
      <c r="L24" s="129"/>
      <c r="M24" s="129"/>
      <c r="N24" s="129"/>
    </row>
    <row r="25" spans="1:28" s="130" customFormat="1" x14ac:dyDescent="0.3">
      <c r="D25" s="128"/>
      <c r="E25" s="128"/>
      <c r="F25" s="128"/>
      <c r="G25" s="128"/>
      <c r="H25" s="128"/>
      <c r="I25" s="129">
        <v>221</v>
      </c>
      <c r="J25" s="129" t="s">
        <v>85</v>
      </c>
      <c r="K25" s="129" t="str">
        <f t="shared" si="0"/>
        <v>221 Caf des Côtes d'Armor</v>
      </c>
      <c r="L25" s="129"/>
      <c r="M25" s="129"/>
      <c r="N25" s="129"/>
    </row>
    <row r="26" spans="1:28" s="130" customFormat="1" x14ac:dyDescent="0.3">
      <c r="D26" s="128"/>
      <c r="E26" s="128"/>
      <c r="F26" s="128"/>
      <c r="G26" s="128"/>
      <c r="H26" s="128"/>
      <c r="I26" s="129">
        <v>231</v>
      </c>
      <c r="J26" s="129" t="s">
        <v>86</v>
      </c>
      <c r="K26" s="129" t="str">
        <f t="shared" si="0"/>
        <v>231 Caf de la Creuse</v>
      </c>
      <c r="L26" s="129"/>
      <c r="M26" s="129"/>
      <c r="N26" s="129"/>
    </row>
    <row r="27" spans="1:28" s="5" customFormat="1" x14ac:dyDescent="0.3">
      <c r="D27" s="13"/>
      <c r="E27" s="13"/>
      <c r="F27" s="13"/>
      <c r="G27" s="13"/>
      <c r="H27" s="13"/>
      <c r="I27" s="15">
        <v>241</v>
      </c>
      <c r="J27" s="15" t="s">
        <v>87</v>
      </c>
      <c r="K27" s="15" t="str">
        <f t="shared" si="0"/>
        <v>241 Caf de la Dordogne</v>
      </c>
      <c r="L27" s="15"/>
      <c r="M27" s="15"/>
      <c r="N27" s="15"/>
    </row>
    <row r="28" spans="1:28" s="5" customFormat="1" x14ac:dyDescent="0.3">
      <c r="D28" s="13"/>
      <c r="E28" s="13"/>
      <c r="F28" s="13"/>
      <c r="G28" s="13"/>
      <c r="H28" s="13"/>
      <c r="I28" s="15">
        <v>253</v>
      </c>
      <c r="J28" s="15" t="s">
        <v>88</v>
      </c>
      <c r="K28" s="15" t="str">
        <f t="shared" si="0"/>
        <v>253 Caf du Doubs</v>
      </c>
      <c r="L28" s="15"/>
      <c r="M28" s="15"/>
      <c r="N28" s="15"/>
    </row>
    <row r="29" spans="1:28" s="5" customFormat="1" x14ac:dyDescent="0.3">
      <c r="D29" s="13"/>
      <c r="E29" s="13"/>
      <c r="F29" s="13"/>
      <c r="G29" s="13"/>
      <c r="H29" s="13"/>
      <c r="I29" s="15">
        <v>261</v>
      </c>
      <c r="J29" s="15" t="s">
        <v>89</v>
      </c>
      <c r="K29" s="15" t="str">
        <f t="shared" si="0"/>
        <v>261 Caf de la Drome</v>
      </c>
      <c r="L29" s="15"/>
      <c r="M29" s="15"/>
      <c r="N29" s="15"/>
    </row>
    <row r="30" spans="1:28" s="5" customFormat="1" x14ac:dyDescent="0.3">
      <c r="D30" s="13"/>
      <c r="E30" s="13"/>
      <c r="F30" s="13"/>
      <c r="G30" s="13"/>
      <c r="H30" s="13"/>
      <c r="I30" s="15">
        <v>271</v>
      </c>
      <c r="J30" s="15" t="s">
        <v>90</v>
      </c>
      <c r="K30" s="15" t="str">
        <f t="shared" si="0"/>
        <v>271 Caf de l'Eure</v>
      </c>
      <c r="L30" s="15"/>
      <c r="M30" s="15"/>
      <c r="N30" s="15"/>
    </row>
    <row r="31" spans="1:28" s="5" customFormat="1" x14ac:dyDescent="0.3">
      <c r="D31" s="13"/>
      <c r="E31" s="13"/>
      <c r="F31" s="13"/>
      <c r="G31" s="13"/>
      <c r="H31" s="13"/>
      <c r="I31" s="15">
        <v>281</v>
      </c>
      <c r="J31" s="15" t="s">
        <v>91</v>
      </c>
      <c r="K31" s="15" t="str">
        <f t="shared" si="0"/>
        <v>281 Caf de l'Eure-et-Loir</v>
      </c>
      <c r="L31" s="15"/>
      <c r="M31" s="15"/>
      <c r="N31" s="15"/>
    </row>
    <row r="32" spans="1:28" s="5" customFormat="1" x14ac:dyDescent="0.3">
      <c r="D32" s="13"/>
      <c r="E32" s="13"/>
      <c r="F32" s="13"/>
      <c r="G32" s="13"/>
      <c r="H32" s="13"/>
      <c r="I32" s="15">
        <v>293</v>
      </c>
      <c r="J32" s="15" t="s">
        <v>92</v>
      </c>
      <c r="K32" s="15" t="str">
        <f t="shared" si="0"/>
        <v>293 Caf du Finistère</v>
      </c>
      <c r="L32" s="15"/>
      <c r="M32" s="15"/>
      <c r="N32" s="15"/>
    </row>
    <row r="33" spans="4:14" s="5" customFormat="1" x14ac:dyDescent="0.3">
      <c r="D33" s="13"/>
      <c r="E33" s="13"/>
      <c r="F33" s="13"/>
      <c r="G33" s="13"/>
      <c r="H33" s="13"/>
      <c r="I33" s="15">
        <v>301</v>
      </c>
      <c r="J33" s="15" t="s">
        <v>93</v>
      </c>
      <c r="K33" s="15" t="str">
        <f t="shared" si="0"/>
        <v>301 Caf du Gard</v>
      </c>
      <c r="L33" s="15"/>
      <c r="M33" s="15"/>
      <c r="N33" s="15"/>
    </row>
    <row r="34" spans="4:14" s="5" customFormat="1" x14ac:dyDescent="0.3">
      <c r="D34" s="13"/>
      <c r="E34" s="13"/>
      <c r="F34" s="13"/>
      <c r="G34" s="13"/>
      <c r="H34" s="13"/>
      <c r="I34" s="15">
        <v>311</v>
      </c>
      <c r="J34" s="15" t="s">
        <v>94</v>
      </c>
      <c r="K34" s="15" t="str">
        <f t="shared" si="0"/>
        <v>311 Caf de la Haute-Garonne</v>
      </c>
      <c r="L34" s="15"/>
      <c r="M34" s="15"/>
      <c r="N34" s="15"/>
    </row>
    <row r="35" spans="4:14" s="5" customFormat="1" x14ac:dyDescent="0.3">
      <c r="D35" s="13"/>
      <c r="E35" s="13"/>
      <c r="F35" s="13"/>
      <c r="G35" s="13"/>
      <c r="H35" s="13"/>
      <c r="I35" s="15">
        <v>321</v>
      </c>
      <c r="J35" s="15" t="s">
        <v>95</v>
      </c>
      <c r="K35" s="15" t="str">
        <f t="shared" si="0"/>
        <v>321 Caf du Gers</v>
      </c>
      <c r="L35" s="15"/>
      <c r="M35" s="15"/>
      <c r="N35" s="15"/>
    </row>
    <row r="36" spans="4:14" s="5" customFormat="1" x14ac:dyDescent="0.3">
      <c r="D36" s="13"/>
      <c r="E36" s="13"/>
      <c r="F36" s="13"/>
      <c r="G36" s="13"/>
      <c r="H36" s="13"/>
      <c r="I36" s="15">
        <v>331</v>
      </c>
      <c r="J36" s="15" t="s">
        <v>96</v>
      </c>
      <c r="K36" s="15" t="str">
        <f t="shared" si="0"/>
        <v>331 Caf de la Gironde</v>
      </c>
      <c r="L36" s="15"/>
      <c r="M36" s="15"/>
      <c r="N36" s="15"/>
    </row>
    <row r="37" spans="4:14" s="5" customFormat="1" x14ac:dyDescent="0.3">
      <c r="D37" s="13"/>
      <c r="E37" s="13"/>
      <c r="F37" s="13"/>
      <c r="G37" s="13"/>
      <c r="H37" s="13"/>
      <c r="I37" s="15">
        <v>348</v>
      </c>
      <c r="J37" s="15" t="s">
        <v>97</v>
      </c>
      <c r="K37" s="15" t="str">
        <f t="shared" si="0"/>
        <v>348 Caf de L'Hérault</v>
      </c>
      <c r="L37" s="15"/>
      <c r="M37" s="15"/>
      <c r="N37" s="15"/>
    </row>
    <row r="38" spans="4:14" s="5" customFormat="1" x14ac:dyDescent="0.3">
      <c r="D38" s="13"/>
      <c r="E38" s="13"/>
      <c r="F38" s="13"/>
      <c r="G38" s="13"/>
      <c r="H38" s="13"/>
      <c r="I38" s="15">
        <v>351</v>
      </c>
      <c r="J38" s="15" t="s">
        <v>98</v>
      </c>
      <c r="K38" s="15" t="str">
        <f t="shared" si="0"/>
        <v>351 Caf de l'Ille-et-Vilaine</v>
      </c>
      <c r="L38" s="15"/>
      <c r="M38" s="15"/>
      <c r="N38" s="15"/>
    </row>
    <row r="39" spans="4:14" s="5" customFormat="1" x14ac:dyDescent="0.3">
      <c r="D39" s="13"/>
      <c r="E39" s="13"/>
      <c r="F39" s="13"/>
      <c r="G39" s="13"/>
      <c r="H39" s="13"/>
      <c r="I39" s="15">
        <v>361</v>
      </c>
      <c r="J39" s="15" t="s">
        <v>99</v>
      </c>
      <c r="K39" s="15" t="str">
        <f t="shared" si="0"/>
        <v>361 Caf de l'Indre</v>
      </c>
      <c r="L39" s="15"/>
      <c r="M39" s="15"/>
      <c r="N39" s="15"/>
    </row>
    <row r="40" spans="4:14" s="5" customFormat="1" x14ac:dyDescent="0.3">
      <c r="D40" s="13"/>
      <c r="E40" s="13"/>
      <c r="F40" s="13"/>
      <c r="G40" s="13"/>
      <c r="H40" s="13"/>
      <c r="I40" s="15">
        <v>371</v>
      </c>
      <c r="J40" s="15" t="s">
        <v>100</v>
      </c>
      <c r="K40" s="15" t="str">
        <f t="shared" si="0"/>
        <v>371 Caf Touraine</v>
      </c>
      <c r="L40" s="15"/>
      <c r="M40" s="15"/>
      <c r="N40" s="15"/>
    </row>
    <row r="41" spans="4:14" s="5" customFormat="1" x14ac:dyDescent="0.3">
      <c r="D41" s="13"/>
      <c r="E41" s="13"/>
      <c r="F41" s="13"/>
      <c r="G41" s="13"/>
      <c r="H41" s="13"/>
      <c r="I41" s="15">
        <v>388</v>
      </c>
      <c r="J41" s="15" t="s">
        <v>101</v>
      </c>
      <c r="K41" s="15" t="str">
        <f t="shared" si="0"/>
        <v>388 Caf de l'Isère</v>
      </c>
      <c r="L41" s="15"/>
      <c r="M41" s="15"/>
      <c r="N41" s="15"/>
    </row>
    <row r="42" spans="4:14" s="5" customFormat="1" x14ac:dyDescent="0.3">
      <c r="D42" s="13"/>
      <c r="E42" s="13"/>
      <c r="F42" s="13"/>
      <c r="G42" s="13"/>
      <c r="H42" s="13"/>
      <c r="I42" s="15">
        <v>391</v>
      </c>
      <c r="J42" s="15" t="s">
        <v>102</v>
      </c>
      <c r="K42" s="15" t="str">
        <f t="shared" si="0"/>
        <v>391 Caf du Jura</v>
      </c>
      <c r="L42" s="15"/>
      <c r="M42" s="15"/>
      <c r="N42" s="15"/>
    </row>
    <row r="43" spans="4:14" s="5" customFormat="1" x14ac:dyDescent="0.3">
      <c r="D43" s="13"/>
      <c r="E43" s="13"/>
      <c r="F43" s="13"/>
      <c r="G43" s="13"/>
      <c r="H43" s="13"/>
      <c r="I43" s="15">
        <v>401</v>
      </c>
      <c r="J43" s="15" t="s">
        <v>103</v>
      </c>
      <c r="K43" s="15" t="str">
        <f t="shared" si="0"/>
        <v>401 Caf des Landes</v>
      </c>
      <c r="L43" s="15"/>
      <c r="M43" s="15"/>
      <c r="N43" s="15"/>
    </row>
    <row r="44" spans="4:14" s="5" customFormat="1" x14ac:dyDescent="0.3">
      <c r="D44" s="13"/>
      <c r="E44" s="13"/>
      <c r="F44" s="13"/>
      <c r="G44" s="13"/>
      <c r="H44" s="13"/>
      <c r="I44" s="15">
        <v>411</v>
      </c>
      <c r="J44" s="15" t="s">
        <v>104</v>
      </c>
      <c r="K44" s="15" t="str">
        <f t="shared" si="0"/>
        <v>411 Caf de Loir-et-Cher</v>
      </c>
      <c r="L44" s="15"/>
      <c r="M44" s="15"/>
      <c r="N44" s="15"/>
    </row>
    <row r="45" spans="4:14" s="5" customFormat="1" x14ac:dyDescent="0.3">
      <c r="D45" s="13"/>
      <c r="E45" s="13"/>
      <c r="F45" s="13"/>
      <c r="G45" s="13"/>
      <c r="H45" s="13"/>
      <c r="I45" s="15">
        <v>428</v>
      </c>
      <c r="J45" s="15" t="s">
        <v>105</v>
      </c>
      <c r="K45" s="15" t="str">
        <f t="shared" si="0"/>
        <v>428 Caf de la Loire</v>
      </c>
      <c r="L45" s="15"/>
      <c r="M45" s="15"/>
      <c r="N45" s="15"/>
    </row>
    <row r="46" spans="4:14" s="5" customFormat="1" x14ac:dyDescent="0.3">
      <c r="D46" s="13"/>
      <c r="E46" s="13"/>
      <c r="F46" s="13"/>
      <c r="G46" s="13"/>
      <c r="H46" s="13"/>
      <c r="I46" s="15">
        <v>431</v>
      </c>
      <c r="J46" s="15" t="s">
        <v>106</v>
      </c>
      <c r="K46" s="15" t="str">
        <f t="shared" si="0"/>
        <v>431 Caf de la Haute-Loire</v>
      </c>
      <c r="L46" s="15"/>
      <c r="M46" s="15"/>
      <c r="N46" s="15"/>
    </row>
    <row r="47" spans="4:14" s="5" customFormat="1" x14ac:dyDescent="0.3">
      <c r="D47" s="13"/>
      <c r="E47" s="13"/>
      <c r="F47" s="13"/>
      <c r="G47" s="13"/>
      <c r="H47" s="13"/>
      <c r="I47" s="15">
        <v>441</v>
      </c>
      <c r="J47" s="15" t="s">
        <v>107</v>
      </c>
      <c r="K47" s="15" t="str">
        <f t="shared" si="0"/>
        <v>441 Caf de Loire-Atlantique</v>
      </c>
      <c r="L47" s="15"/>
      <c r="M47" s="15"/>
      <c r="N47" s="15"/>
    </row>
    <row r="48" spans="4:14" s="5" customFormat="1" x14ac:dyDescent="0.3">
      <c r="D48" s="13"/>
      <c r="E48" s="13"/>
      <c r="F48" s="13"/>
      <c r="G48" s="13"/>
      <c r="H48" s="13"/>
      <c r="I48" s="15">
        <v>451</v>
      </c>
      <c r="J48" s="15" t="s">
        <v>108</v>
      </c>
      <c r="K48" s="15" t="str">
        <f t="shared" si="0"/>
        <v>451 Caf du Loiret</v>
      </c>
      <c r="L48" s="15"/>
      <c r="M48" s="15"/>
      <c r="N48" s="15"/>
    </row>
    <row r="49" spans="4:14" s="5" customFormat="1" x14ac:dyDescent="0.3">
      <c r="D49" s="13"/>
      <c r="E49" s="13"/>
      <c r="F49" s="13"/>
      <c r="G49" s="13"/>
      <c r="H49" s="13"/>
      <c r="I49" s="15">
        <v>461</v>
      </c>
      <c r="J49" s="15" t="s">
        <v>109</v>
      </c>
      <c r="K49" s="15" t="str">
        <f t="shared" si="0"/>
        <v>461 Caf du Lot</v>
      </c>
      <c r="L49" s="15"/>
      <c r="M49" s="15"/>
      <c r="N49" s="15"/>
    </row>
    <row r="50" spans="4:14" s="5" customFormat="1" x14ac:dyDescent="0.3">
      <c r="D50" s="13"/>
      <c r="E50" s="13"/>
      <c r="F50" s="13"/>
      <c r="G50" s="13"/>
      <c r="H50" s="13"/>
      <c r="I50" s="15">
        <v>471</v>
      </c>
      <c r="J50" s="15" t="s">
        <v>110</v>
      </c>
      <c r="K50" s="15" t="str">
        <f t="shared" si="0"/>
        <v>471 Caf de Lot-et-Garonne</v>
      </c>
      <c r="L50" s="15"/>
      <c r="M50" s="15"/>
      <c r="N50" s="15"/>
    </row>
    <row r="51" spans="4:14" s="5" customFormat="1" x14ac:dyDescent="0.3">
      <c r="D51" s="13"/>
      <c r="E51" s="13"/>
      <c r="F51" s="13"/>
      <c r="G51" s="13"/>
      <c r="H51" s="13"/>
      <c r="I51" s="15">
        <v>481</v>
      </c>
      <c r="J51" s="15" t="s">
        <v>111</v>
      </c>
      <c r="K51" s="15" t="str">
        <f t="shared" si="0"/>
        <v>481 CCSS de la Lozere</v>
      </c>
      <c r="L51" s="15"/>
      <c r="M51" s="15"/>
      <c r="N51" s="15"/>
    </row>
    <row r="52" spans="4:14" s="5" customFormat="1" x14ac:dyDescent="0.3">
      <c r="D52" s="13"/>
      <c r="E52" s="13"/>
      <c r="F52" s="13"/>
      <c r="G52" s="13"/>
      <c r="H52" s="13"/>
      <c r="I52" s="15">
        <v>493</v>
      </c>
      <c r="J52" s="15" t="s">
        <v>112</v>
      </c>
      <c r="K52" s="15" t="str">
        <f t="shared" si="0"/>
        <v>493 Caf de Maine-et-Loire</v>
      </c>
      <c r="L52" s="15"/>
      <c r="M52" s="15"/>
      <c r="N52" s="15"/>
    </row>
    <row r="53" spans="4:14" s="5" customFormat="1" x14ac:dyDescent="0.3">
      <c r="D53" s="13"/>
      <c r="E53" s="13"/>
      <c r="F53" s="13"/>
      <c r="G53" s="13"/>
      <c r="H53" s="13"/>
      <c r="I53" s="15">
        <v>501</v>
      </c>
      <c r="J53" s="15" t="s">
        <v>113</v>
      </c>
      <c r="K53" s="15" t="str">
        <f t="shared" si="0"/>
        <v>501 Caf de la Manche</v>
      </c>
      <c r="L53" s="15"/>
      <c r="M53" s="15"/>
      <c r="N53" s="15"/>
    </row>
    <row r="54" spans="4:14" s="5" customFormat="1" x14ac:dyDescent="0.3">
      <c r="D54" s="13"/>
      <c r="E54" s="13"/>
      <c r="F54" s="13"/>
      <c r="G54" s="13"/>
      <c r="H54" s="13"/>
      <c r="I54" s="15">
        <v>511</v>
      </c>
      <c r="J54" s="15" t="s">
        <v>114</v>
      </c>
      <c r="K54" s="15" t="str">
        <f t="shared" si="0"/>
        <v>511 Caf de la Marne</v>
      </c>
      <c r="L54" s="15"/>
      <c r="M54" s="15"/>
      <c r="N54" s="15"/>
    </row>
    <row r="55" spans="4:14" s="5" customFormat="1" x14ac:dyDescent="0.3">
      <c r="D55" s="13"/>
      <c r="E55" s="13"/>
      <c r="F55" s="13"/>
      <c r="G55" s="13"/>
      <c r="H55" s="13"/>
      <c r="I55" s="15">
        <v>521</v>
      </c>
      <c r="J55" s="15" t="s">
        <v>115</v>
      </c>
      <c r="K55" s="15" t="str">
        <f t="shared" si="0"/>
        <v>521 Caf de la Haute-Marne</v>
      </c>
      <c r="L55" s="15"/>
      <c r="M55" s="15"/>
      <c r="N55" s="15"/>
    </row>
    <row r="56" spans="4:14" s="5" customFormat="1" x14ac:dyDescent="0.3">
      <c r="D56" s="13"/>
      <c r="E56" s="13"/>
      <c r="F56" s="13"/>
      <c r="G56" s="13"/>
      <c r="H56" s="13"/>
      <c r="I56" s="15">
        <v>531</v>
      </c>
      <c r="J56" s="15" t="s">
        <v>116</v>
      </c>
      <c r="K56" s="15" t="str">
        <f t="shared" si="0"/>
        <v>531 Caf de la Mayenne</v>
      </c>
      <c r="L56" s="15"/>
      <c r="M56" s="15"/>
      <c r="N56" s="15"/>
    </row>
    <row r="57" spans="4:14" s="5" customFormat="1" x14ac:dyDescent="0.3">
      <c r="D57" s="13"/>
      <c r="E57" s="13"/>
      <c r="F57" s="13"/>
      <c r="G57" s="13"/>
      <c r="H57" s="13"/>
      <c r="I57" s="15">
        <v>541</v>
      </c>
      <c r="J57" s="15" t="s">
        <v>117</v>
      </c>
      <c r="K57" s="15" t="str">
        <f t="shared" si="0"/>
        <v>541 Caf de la Meurthe-et-Moselle</v>
      </c>
      <c r="L57" s="15"/>
      <c r="M57" s="15"/>
      <c r="N57" s="15"/>
    </row>
    <row r="58" spans="4:14" s="5" customFormat="1" x14ac:dyDescent="0.3">
      <c r="D58" s="13"/>
      <c r="E58" s="13"/>
      <c r="F58" s="13"/>
      <c r="G58" s="13"/>
      <c r="H58" s="13"/>
      <c r="I58" s="15">
        <v>551</v>
      </c>
      <c r="J58" s="15" t="s">
        <v>118</v>
      </c>
      <c r="K58" s="15" t="str">
        <f t="shared" si="0"/>
        <v>551 Caf de la Meuse</v>
      </c>
      <c r="L58" s="15"/>
      <c r="M58" s="15"/>
      <c r="N58" s="15"/>
    </row>
    <row r="59" spans="4:14" s="5" customFormat="1" x14ac:dyDescent="0.3">
      <c r="D59" s="13"/>
      <c r="E59" s="13"/>
      <c r="F59" s="13"/>
      <c r="G59" s="13"/>
      <c r="H59" s="13"/>
      <c r="I59" s="15">
        <v>561</v>
      </c>
      <c r="J59" s="15" t="s">
        <v>119</v>
      </c>
      <c r="K59" s="15" t="str">
        <f t="shared" si="0"/>
        <v>561 Caf du Morbihan</v>
      </c>
      <c r="L59" s="15"/>
      <c r="M59" s="15"/>
      <c r="N59" s="15"/>
    </row>
    <row r="60" spans="4:14" s="5" customFormat="1" x14ac:dyDescent="0.3">
      <c r="D60" s="13"/>
      <c r="E60" s="13"/>
      <c r="F60" s="13"/>
      <c r="G60" s="13"/>
      <c r="H60" s="13"/>
      <c r="I60" s="15">
        <v>571</v>
      </c>
      <c r="J60" s="15" t="s">
        <v>120</v>
      </c>
      <c r="K60" s="15" t="str">
        <f t="shared" si="0"/>
        <v>571 Caf de la Moselle</v>
      </c>
      <c r="L60" s="15"/>
      <c r="M60" s="15"/>
      <c r="N60" s="15"/>
    </row>
    <row r="61" spans="4:14" s="5" customFormat="1" x14ac:dyDescent="0.3">
      <c r="D61" s="13"/>
      <c r="E61" s="13"/>
      <c r="F61" s="13"/>
      <c r="G61" s="13"/>
      <c r="H61" s="13"/>
      <c r="I61" s="15">
        <v>581</v>
      </c>
      <c r="J61" s="15" t="s">
        <v>121</v>
      </c>
      <c r="K61" s="15" t="str">
        <f t="shared" si="0"/>
        <v>581 Caf de la Nièvre</v>
      </c>
      <c r="L61" s="15"/>
      <c r="M61" s="15"/>
      <c r="N61" s="15"/>
    </row>
    <row r="62" spans="4:14" s="5" customFormat="1" x14ac:dyDescent="0.3">
      <c r="D62" s="13"/>
      <c r="E62" s="13"/>
      <c r="F62" s="13"/>
      <c r="G62" s="13"/>
      <c r="H62" s="13"/>
      <c r="I62" s="15">
        <v>598</v>
      </c>
      <c r="J62" s="15" t="s">
        <v>122</v>
      </c>
      <c r="K62" s="15" t="str">
        <f t="shared" si="0"/>
        <v>598 Caf du Nord</v>
      </c>
      <c r="L62" s="15"/>
      <c r="M62" s="15"/>
      <c r="N62" s="15"/>
    </row>
    <row r="63" spans="4:14" s="5" customFormat="1" x14ac:dyDescent="0.3">
      <c r="D63" s="13"/>
      <c r="E63" s="13"/>
      <c r="F63" s="13"/>
      <c r="G63" s="13"/>
      <c r="H63" s="13"/>
      <c r="I63" s="15">
        <v>608</v>
      </c>
      <c r="J63" s="15" t="s">
        <v>123</v>
      </c>
      <c r="K63" s="15" t="str">
        <f t="shared" si="0"/>
        <v>608 Caf de l'Oise</v>
      </c>
      <c r="L63" s="15"/>
      <c r="M63" s="15"/>
      <c r="N63" s="15"/>
    </row>
    <row r="64" spans="4:14" s="5" customFormat="1" x14ac:dyDescent="0.3">
      <c r="D64" s="13"/>
      <c r="E64" s="13"/>
      <c r="F64" s="13"/>
      <c r="G64" s="13"/>
      <c r="H64" s="13"/>
      <c r="I64" s="15">
        <v>611</v>
      </c>
      <c r="J64" s="15" t="s">
        <v>124</v>
      </c>
      <c r="K64" s="15" t="str">
        <f t="shared" si="0"/>
        <v>611 Caf de l'Orne</v>
      </c>
      <c r="L64" s="15"/>
      <c r="M64" s="15"/>
      <c r="N64" s="15"/>
    </row>
    <row r="65" spans="4:14" s="5" customFormat="1" x14ac:dyDescent="0.3">
      <c r="D65" s="13"/>
      <c r="E65" s="13"/>
      <c r="F65" s="13"/>
      <c r="G65" s="13"/>
      <c r="H65" s="13"/>
      <c r="I65" s="15">
        <v>623</v>
      </c>
      <c r="J65" s="15" t="s">
        <v>125</v>
      </c>
      <c r="K65" s="15" t="str">
        <f t="shared" si="0"/>
        <v>623 Caf du Pas-de-Calais</v>
      </c>
      <c r="L65" s="15"/>
      <c r="M65" s="15"/>
      <c r="N65" s="15"/>
    </row>
    <row r="66" spans="4:14" s="5" customFormat="1" x14ac:dyDescent="0.3">
      <c r="D66" s="13"/>
      <c r="E66" s="13"/>
      <c r="F66" s="13"/>
      <c r="G66" s="13"/>
      <c r="H66" s="13"/>
      <c r="I66" s="15">
        <v>631</v>
      </c>
      <c r="J66" s="15" t="s">
        <v>126</v>
      </c>
      <c r="K66" s="15" t="str">
        <f t="shared" si="0"/>
        <v>631 Caf du Puy-de-Dôme</v>
      </c>
      <c r="L66" s="15"/>
      <c r="M66" s="15"/>
      <c r="N66" s="15"/>
    </row>
    <row r="67" spans="4:14" s="5" customFormat="1" x14ac:dyDescent="0.3">
      <c r="D67" s="13"/>
      <c r="E67" s="13"/>
      <c r="F67" s="13"/>
      <c r="G67" s="13"/>
      <c r="H67" s="13"/>
      <c r="I67" s="15">
        <v>643</v>
      </c>
      <c r="J67" s="15" t="s">
        <v>127</v>
      </c>
      <c r="K67" s="15" t="str">
        <f t="shared" si="0"/>
        <v>643 Caf des Pyrénées-Atlantiques</v>
      </c>
      <c r="L67" s="15"/>
      <c r="M67" s="15"/>
      <c r="N67" s="15"/>
    </row>
    <row r="68" spans="4:14" s="5" customFormat="1" x14ac:dyDescent="0.3">
      <c r="D68" s="13"/>
      <c r="E68" s="13"/>
      <c r="F68" s="13"/>
      <c r="G68" s="13"/>
      <c r="H68" s="13"/>
      <c r="I68" s="15">
        <v>651</v>
      </c>
      <c r="J68" s="15" t="s">
        <v>128</v>
      </c>
      <c r="K68" s="15" t="str">
        <f t="shared" ref="K68:K102" si="1">_xlfn.CONCAT(I68," ",J68)</f>
        <v>651 Caf des Hautes-Pyrénées</v>
      </c>
      <c r="L68" s="15"/>
      <c r="M68" s="15"/>
      <c r="N68" s="15"/>
    </row>
    <row r="69" spans="4:14" s="5" customFormat="1" x14ac:dyDescent="0.3">
      <c r="D69" s="13"/>
      <c r="E69" s="13"/>
      <c r="F69" s="13"/>
      <c r="G69" s="13"/>
      <c r="H69" s="13"/>
      <c r="I69" s="15">
        <v>661</v>
      </c>
      <c r="J69" s="15" t="s">
        <v>129</v>
      </c>
      <c r="K69" s="15" t="str">
        <f t="shared" si="1"/>
        <v>661 Caf des Pyrénées-Orientales</v>
      </c>
      <c r="L69" s="15"/>
      <c r="M69" s="15"/>
      <c r="N69" s="15"/>
    </row>
    <row r="70" spans="4:14" s="5" customFormat="1" x14ac:dyDescent="0.3">
      <c r="D70" s="13"/>
      <c r="E70" s="13"/>
      <c r="F70" s="13"/>
      <c r="G70" s="13"/>
      <c r="H70" s="13"/>
      <c r="I70" s="15">
        <v>671</v>
      </c>
      <c r="J70" s="15" t="s">
        <v>130</v>
      </c>
      <c r="K70" s="15" t="str">
        <f t="shared" si="1"/>
        <v>671 Caf du Bas-Rhin</v>
      </c>
      <c r="L70" s="15"/>
      <c r="M70" s="15"/>
      <c r="N70" s="15"/>
    </row>
    <row r="71" spans="4:14" s="5" customFormat="1" x14ac:dyDescent="0.3">
      <c r="D71" s="13"/>
      <c r="E71" s="13"/>
      <c r="F71" s="13"/>
      <c r="G71" s="13"/>
      <c r="H71" s="13"/>
      <c r="I71" s="15">
        <v>681</v>
      </c>
      <c r="J71" s="15" t="s">
        <v>131</v>
      </c>
      <c r="K71" s="15" t="str">
        <f t="shared" si="1"/>
        <v>681 Caf du Haut-Rhin</v>
      </c>
      <c r="L71" s="15"/>
      <c r="M71" s="15"/>
      <c r="N71" s="15"/>
    </row>
    <row r="72" spans="4:14" s="5" customFormat="1" x14ac:dyDescent="0.3">
      <c r="D72" s="13"/>
      <c r="E72" s="13"/>
      <c r="F72" s="13"/>
      <c r="G72" s="13"/>
      <c r="H72" s="13"/>
      <c r="I72" s="15">
        <v>698</v>
      </c>
      <c r="J72" s="15" t="s">
        <v>132</v>
      </c>
      <c r="K72" s="15" t="str">
        <f t="shared" si="1"/>
        <v>698 Caf du Rhône</v>
      </c>
      <c r="L72" s="15"/>
      <c r="M72" s="15"/>
      <c r="N72" s="15"/>
    </row>
    <row r="73" spans="4:14" s="5" customFormat="1" x14ac:dyDescent="0.3">
      <c r="D73" s="13"/>
      <c r="E73" s="13"/>
      <c r="F73" s="13"/>
      <c r="G73" s="13"/>
      <c r="H73" s="13"/>
      <c r="I73" s="15">
        <v>701</v>
      </c>
      <c r="J73" s="15" t="s">
        <v>133</v>
      </c>
      <c r="K73" s="15" t="str">
        <f t="shared" si="1"/>
        <v>701 Caf de la Haute-Saône</v>
      </c>
      <c r="L73" s="15"/>
      <c r="M73" s="15"/>
      <c r="N73" s="15"/>
    </row>
    <row r="74" spans="4:14" s="5" customFormat="1" x14ac:dyDescent="0.3">
      <c r="D74" s="13"/>
      <c r="E74" s="13"/>
      <c r="F74" s="13"/>
      <c r="G74" s="13"/>
      <c r="H74" s="13"/>
      <c r="I74" s="15">
        <v>711</v>
      </c>
      <c r="J74" s="15" t="s">
        <v>134</v>
      </c>
      <c r="K74" s="15" t="str">
        <f t="shared" si="1"/>
        <v>711 Caf de la Saône-et-Loire</v>
      </c>
      <c r="L74" s="15"/>
      <c r="M74" s="15"/>
      <c r="N74" s="15"/>
    </row>
    <row r="75" spans="4:14" s="5" customFormat="1" x14ac:dyDescent="0.3">
      <c r="D75" s="13"/>
      <c r="E75" s="13"/>
      <c r="F75" s="13"/>
      <c r="G75" s="13"/>
      <c r="H75" s="13"/>
      <c r="I75" s="15">
        <v>721</v>
      </c>
      <c r="J75" s="15" t="s">
        <v>135</v>
      </c>
      <c r="K75" s="15" t="str">
        <f t="shared" si="1"/>
        <v>721 Caf de la Sarthe</v>
      </c>
      <c r="L75" s="15"/>
      <c r="M75" s="15"/>
      <c r="N75" s="15"/>
    </row>
    <row r="76" spans="4:14" s="5" customFormat="1" x14ac:dyDescent="0.3">
      <c r="D76" s="13"/>
      <c r="E76" s="13"/>
      <c r="F76" s="13"/>
      <c r="G76" s="13"/>
      <c r="H76" s="13"/>
      <c r="I76" s="15">
        <v>731</v>
      </c>
      <c r="J76" s="15" t="s">
        <v>136</v>
      </c>
      <c r="K76" s="15" t="str">
        <f t="shared" si="1"/>
        <v>731 Caf de la Savoie</v>
      </c>
      <c r="L76" s="15"/>
      <c r="M76" s="15"/>
      <c r="N76" s="15"/>
    </row>
    <row r="77" spans="4:14" s="5" customFormat="1" x14ac:dyDescent="0.3">
      <c r="D77" s="13"/>
      <c r="E77" s="13"/>
      <c r="F77" s="13"/>
      <c r="G77" s="13"/>
      <c r="H77" s="13"/>
      <c r="I77" s="15">
        <v>741</v>
      </c>
      <c r="J77" s="15" t="s">
        <v>137</v>
      </c>
      <c r="K77" s="15" t="str">
        <f t="shared" si="1"/>
        <v>741 Caf de la Haute Savoie</v>
      </c>
      <c r="L77" s="15"/>
      <c r="M77" s="15"/>
      <c r="N77" s="15"/>
    </row>
    <row r="78" spans="4:14" s="5" customFormat="1" x14ac:dyDescent="0.3">
      <c r="D78" s="13"/>
      <c r="E78" s="13"/>
      <c r="F78" s="13"/>
      <c r="G78" s="13"/>
      <c r="H78" s="13"/>
      <c r="I78" s="15">
        <v>751</v>
      </c>
      <c r="J78" s="15" t="s">
        <v>138</v>
      </c>
      <c r="K78" s="15" t="str">
        <f t="shared" si="1"/>
        <v>751 Caf de Paris</v>
      </c>
      <c r="L78" s="15"/>
      <c r="M78" s="15"/>
      <c r="N78" s="15"/>
    </row>
    <row r="79" spans="4:14" s="5" customFormat="1" x14ac:dyDescent="0.3">
      <c r="D79" s="13"/>
      <c r="E79" s="13"/>
      <c r="F79" s="13"/>
      <c r="G79" s="13"/>
      <c r="H79" s="13"/>
      <c r="I79" s="15">
        <v>768</v>
      </c>
      <c r="J79" s="15" t="s">
        <v>139</v>
      </c>
      <c r="K79" s="15" t="str">
        <f t="shared" si="1"/>
        <v>768 Caf de Seine Maritime</v>
      </c>
      <c r="L79" s="15"/>
      <c r="M79" s="15"/>
      <c r="N79" s="15"/>
    </row>
    <row r="80" spans="4:14" s="5" customFormat="1" x14ac:dyDescent="0.3">
      <c r="D80" s="13"/>
      <c r="E80" s="13"/>
      <c r="F80" s="13"/>
      <c r="G80" s="13"/>
      <c r="H80" s="13"/>
      <c r="I80" s="15">
        <v>771</v>
      </c>
      <c r="J80" s="15" t="s">
        <v>140</v>
      </c>
      <c r="K80" s="15" t="str">
        <f t="shared" si="1"/>
        <v>771 Caf de Seine-et-Marne</v>
      </c>
      <c r="L80" s="15"/>
      <c r="M80" s="15"/>
      <c r="N80" s="15"/>
    </row>
    <row r="81" spans="4:14" s="5" customFormat="1" x14ac:dyDescent="0.3">
      <c r="D81" s="13"/>
      <c r="E81" s="13"/>
      <c r="F81" s="13"/>
      <c r="G81" s="13"/>
      <c r="H81" s="13"/>
      <c r="I81" s="15">
        <v>781</v>
      </c>
      <c r="J81" s="15" t="s">
        <v>141</v>
      </c>
      <c r="K81" s="15" t="str">
        <f t="shared" si="1"/>
        <v>781 Caf des Yvelines</v>
      </c>
      <c r="L81" s="15"/>
      <c r="M81" s="15"/>
      <c r="N81" s="15"/>
    </row>
    <row r="82" spans="4:14" s="5" customFormat="1" x14ac:dyDescent="0.3">
      <c r="D82" s="13"/>
      <c r="E82" s="13"/>
      <c r="F82" s="13"/>
      <c r="G82" s="13"/>
      <c r="H82" s="13"/>
      <c r="I82" s="15">
        <v>791</v>
      </c>
      <c r="J82" s="15" t="s">
        <v>142</v>
      </c>
      <c r="K82" s="15" t="str">
        <f t="shared" si="1"/>
        <v>791 Caf des Deux-Sèvres</v>
      </c>
      <c r="L82" s="15"/>
      <c r="M82" s="15"/>
      <c r="N82" s="15"/>
    </row>
    <row r="83" spans="4:14" s="5" customFormat="1" x14ac:dyDescent="0.3">
      <c r="D83" s="13"/>
      <c r="E83" s="13"/>
      <c r="F83" s="13"/>
      <c r="G83" s="13"/>
      <c r="H83" s="13"/>
      <c r="I83" s="15">
        <v>801</v>
      </c>
      <c r="J83" s="15" t="s">
        <v>143</v>
      </c>
      <c r="K83" s="15" t="str">
        <f t="shared" si="1"/>
        <v>801 Caf de la Somme</v>
      </c>
      <c r="L83" s="15"/>
      <c r="M83" s="15"/>
      <c r="N83" s="15"/>
    </row>
    <row r="84" spans="4:14" s="5" customFormat="1" x14ac:dyDescent="0.3">
      <c r="D84" s="13"/>
      <c r="E84" s="13"/>
      <c r="F84" s="13"/>
      <c r="G84" s="13"/>
      <c r="H84" s="13"/>
      <c r="I84" s="15">
        <v>811</v>
      </c>
      <c r="J84" s="15" t="s">
        <v>144</v>
      </c>
      <c r="K84" s="15" t="str">
        <f t="shared" si="1"/>
        <v>811 Caf du Tarn</v>
      </c>
      <c r="L84" s="15"/>
      <c r="M84" s="15"/>
      <c r="N84" s="15"/>
    </row>
    <row r="85" spans="4:14" s="5" customFormat="1" x14ac:dyDescent="0.3">
      <c r="D85" s="13"/>
      <c r="E85" s="13"/>
      <c r="F85" s="13"/>
      <c r="G85" s="13"/>
      <c r="H85" s="13"/>
      <c r="I85" s="15">
        <v>821</v>
      </c>
      <c r="J85" s="15" t="s">
        <v>145</v>
      </c>
      <c r="K85" s="15" t="str">
        <f t="shared" si="1"/>
        <v>821 Caf de Tarn-et-Garonne</v>
      </c>
      <c r="L85" s="15"/>
      <c r="M85" s="15"/>
      <c r="N85" s="15"/>
    </row>
    <row r="86" spans="4:14" s="5" customFormat="1" x14ac:dyDescent="0.3">
      <c r="D86" s="13"/>
      <c r="E86" s="13"/>
      <c r="F86" s="13"/>
      <c r="G86" s="13"/>
      <c r="H86" s="13"/>
      <c r="I86" s="15">
        <v>831</v>
      </c>
      <c r="J86" s="15" t="s">
        <v>146</v>
      </c>
      <c r="K86" s="15" t="str">
        <f t="shared" si="1"/>
        <v>831 Caf du Var</v>
      </c>
      <c r="L86" s="15"/>
      <c r="M86" s="15"/>
      <c r="N86" s="15"/>
    </row>
    <row r="87" spans="4:14" s="5" customFormat="1" x14ac:dyDescent="0.3">
      <c r="D87" s="13"/>
      <c r="E87" s="13"/>
      <c r="F87" s="13"/>
      <c r="G87" s="13"/>
      <c r="H87" s="13"/>
      <c r="I87" s="15">
        <v>841</v>
      </c>
      <c r="J87" s="15" t="s">
        <v>147</v>
      </c>
      <c r="K87" s="15" t="str">
        <f t="shared" si="1"/>
        <v>841 Caf du Vaucluse</v>
      </c>
      <c r="L87" s="15"/>
      <c r="M87" s="15"/>
      <c r="N87" s="15"/>
    </row>
    <row r="88" spans="4:14" x14ac:dyDescent="0.3">
      <c r="I88" s="15">
        <v>851</v>
      </c>
      <c r="J88" s="15" t="s">
        <v>148</v>
      </c>
      <c r="K88" s="15" t="str">
        <f t="shared" si="1"/>
        <v>851 Caf de la Vendée</v>
      </c>
    </row>
    <row r="89" spans="4:14" x14ac:dyDescent="0.3">
      <c r="I89" s="15">
        <v>861</v>
      </c>
      <c r="J89" s="15" t="s">
        <v>149</v>
      </c>
      <c r="K89" s="15" t="str">
        <f t="shared" si="1"/>
        <v>861 Caf de la Vienne</v>
      </c>
    </row>
    <row r="90" spans="4:14" x14ac:dyDescent="0.3">
      <c r="I90" s="15">
        <v>871</v>
      </c>
      <c r="J90" s="15" t="s">
        <v>150</v>
      </c>
      <c r="K90" s="15" t="str">
        <f t="shared" si="1"/>
        <v>871 Caf de la Haute-Vienne</v>
      </c>
    </row>
    <row r="91" spans="4:14" x14ac:dyDescent="0.3">
      <c r="I91" s="15">
        <v>881</v>
      </c>
      <c r="J91" s="15" t="s">
        <v>151</v>
      </c>
      <c r="K91" s="15" t="str">
        <f t="shared" si="1"/>
        <v>881 Caf des Vosges</v>
      </c>
    </row>
    <row r="92" spans="4:14" x14ac:dyDescent="0.3">
      <c r="I92" s="15">
        <v>891</v>
      </c>
      <c r="J92" s="15" t="s">
        <v>152</v>
      </c>
      <c r="K92" s="15" t="str">
        <f t="shared" si="1"/>
        <v>891 Caf de l'Yonne</v>
      </c>
    </row>
    <row r="93" spans="4:14" x14ac:dyDescent="0.3">
      <c r="I93" s="15">
        <v>901</v>
      </c>
      <c r="J93" s="15" t="s">
        <v>153</v>
      </c>
      <c r="K93" s="15" t="str">
        <f t="shared" si="1"/>
        <v>901 Caf du Territoire de Belfort</v>
      </c>
    </row>
    <row r="94" spans="4:14" x14ac:dyDescent="0.3">
      <c r="I94" s="15">
        <v>911</v>
      </c>
      <c r="J94" s="15" t="s">
        <v>154</v>
      </c>
      <c r="K94" s="15" t="str">
        <f t="shared" si="1"/>
        <v>911 Caf de l'Essonne</v>
      </c>
    </row>
    <row r="95" spans="4:14" x14ac:dyDescent="0.3">
      <c r="I95" s="15">
        <v>921</v>
      </c>
      <c r="J95" s="15" t="s">
        <v>155</v>
      </c>
      <c r="K95" s="15" t="str">
        <f t="shared" si="1"/>
        <v>921 Caf des Hauts-de-Seine</v>
      </c>
    </row>
    <row r="96" spans="4:14" x14ac:dyDescent="0.3">
      <c r="I96" s="15">
        <v>931</v>
      </c>
      <c r="J96" s="15" t="s">
        <v>156</v>
      </c>
      <c r="K96" s="15" t="str">
        <f t="shared" si="1"/>
        <v>931 Caf de la Seine-Saint-Denis</v>
      </c>
    </row>
    <row r="97" spans="9:11" x14ac:dyDescent="0.3">
      <c r="I97" s="15">
        <v>941</v>
      </c>
      <c r="J97" s="15" t="s">
        <v>157</v>
      </c>
      <c r="K97" s="15" t="str">
        <f t="shared" si="1"/>
        <v>941 Caf du Val-de-Marne</v>
      </c>
    </row>
    <row r="98" spans="9:11" x14ac:dyDescent="0.3">
      <c r="I98" s="15">
        <v>951</v>
      </c>
      <c r="J98" s="15" t="s">
        <v>158</v>
      </c>
      <c r="K98" s="15" t="str">
        <f t="shared" si="1"/>
        <v>951 Caf du Val-d'Oise</v>
      </c>
    </row>
    <row r="99" spans="9:11" x14ac:dyDescent="0.3">
      <c r="I99" s="15">
        <v>971</v>
      </c>
      <c r="J99" s="15" t="s">
        <v>159</v>
      </c>
      <c r="K99" s="15" t="str">
        <f t="shared" si="1"/>
        <v>971 Caf de la Guadeloupe</v>
      </c>
    </row>
    <row r="100" spans="9:11" x14ac:dyDescent="0.3">
      <c r="I100" s="15">
        <v>972</v>
      </c>
      <c r="J100" s="15" t="s">
        <v>160</v>
      </c>
      <c r="K100" s="15" t="str">
        <f t="shared" si="1"/>
        <v>972 Caf de la Martinique</v>
      </c>
    </row>
    <row r="101" spans="9:11" x14ac:dyDescent="0.3">
      <c r="I101" s="15">
        <v>973</v>
      </c>
      <c r="J101" s="15" t="s">
        <v>161</v>
      </c>
      <c r="K101" s="15" t="str">
        <f t="shared" si="1"/>
        <v>973 Caf de la Guyane</v>
      </c>
    </row>
    <row r="102" spans="9:11" x14ac:dyDescent="0.3">
      <c r="I102" s="15">
        <v>974</v>
      </c>
      <c r="J102" s="15" t="s">
        <v>162</v>
      </c>
      <c r="K102" s="15" t="str">
        <f t="shared" si="1"/>
        <v>974 Caf de la Réunion</v>
      </c>
    </row>
  </sheetData>
  <mergeCells count="2">
    <mergeCell ref="A1:C1"/>
    <mergeCell ref="A7:C7"/>
  </mergeCells>
  <dataValidations count="1">
    <dataValidation type="list" allowBlank="1" showInputMessage="1" showErrorMessage="1" sqref="B4" xr:uid="{F3F6E3E9-603F-456A-826F-E30AFC76840B}">
      <formula1>$K$3:$K$102</formula1>
    </dataValidation>
  </dataValidations>
  <pageMargins left="0.7" right="0.7" top="0.75" bottom="0.75" header="0.3" footer="0.3"/>
  <pageSetup paperSize="9"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CA18E7-3D9D-440D-B023-77894C8E1909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4.9811815960110497</v>
      </c>
      <c r="D4" s="144">
        <v>70</v>
      </c>
      <c r="E4" s="143">
        <v>11.0878308441727</v>
      </c>
      <c r="F4" s="144">
        <v>145</v>
      </c>
      <c r="G4" s="143">
        <v>53.570851367368398</v>
      </c>
      <c r="H4" s="144">
        <v>708</v>
      </c>
      <c r="I4" s="143">
        <v>30.3601361924479</v>
      </c>
      <c r="J4" s="144">
        <v>446</v>
      </c>
      <c r="K4" s="143">
        <v>83.930987559816302</v>
      </c>
      <c r="L4" s="144">
        <v>1369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4.2507189072957896</v>
      </c>
      <c r="D5" s="147">
        <v>50</v>
      </c>
      <c r="E5" s="146">
        <v>18.501364865454899</v>
      </c>
      <c r="F5" s="147">
        <v>218</v>
      </c>
      <c r="G5" s="146">
        <v>55.987083135053098</v>
      </c>
      <c r="H5" s="147">
        <v>694</v>
      </c>
      <c r="I5" s="146">
        <v>21.260833092196201</v>
      </c>
      <c r="J5" s="147">
        <v>281</v>
      </c>
      <c r="K5" s="146">
        <v>77.247916227249306</v>
      </c>
      <c r="L5" s="147">
        <v>1243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2.69932406766454</v>
      </c>
      <c r="D6" s="144">
        <v>30</v>
      </c>
      <c r="E6" s="143">
        <v>6.7164461544059</v>
      </c>
      <c r="F6" s="144">
        <v>76</v>
      </c>
      <c r="G6" s="143">
        <v>62.972630483908603</v>
      </c>
      <c r="H6" s="144">
        <v>667</v>
      </c>
      <c r="I6" s="143">
        <v>27.611599294021001</v>
      </c>
      <c r="J6" s="144">
        <v>313</v>
      </c>
      <c r="K6" s="143">
        <v>90.584229777929608</v>
      </c>
      <c r="L6" s="144">
        <v>1086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4.0819902995370603</v>
      </c>
      <c r="D7" s="150">
        <v>38</v>
      </c>
      <c r="E7" s="149">
        <v>7.6317410193811304</v>
      </c>
      <c r="F7" s="150">
        <v>64</v>
      </c>
      <c r="G7" s="149">
        <v>58.013248442204898</v>
      </c>
      <c r="H7" s="150">
        <v>539</v>
      </c>
      <c r="I7" s="149">
        <v>30.273020238876899</v>
      </c>
      <c r="J7" s="150">
        <v>301</v>
      </c>
      <c r="K7" s="149">
        <v>88.286268681081793</v>
      </c>
      <c r="L7" s="150">
        <v>942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1.8537096596531499</v>
      </c>
      <c r="D8" s="150">
        <v>20</v>
      </c>
      <c r="E8" s="149">
        <v>4.6022747121014103</v>
      </c>
      <c r="F8" s="150">
        <v>46</v>
      </c>
      <c r="G8" s="149">
        <v>56.637054797919703</v>
      </c>
      <c r="H8" s="150">
        <v>578</v>
      </c>
      <c r="I8" s="149">
        <v>36.906960830325801</v>
      </c>
      <c r="J8" s="150">
        <v>399</v>
      </c>
      <c r="K8" s="149">
        <v>93.544015628245504</v>
      </c>
      <c r="L8" s="150">
        <v>1043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4.0813678025879696</v>
      </c>
      <c r="D9" s="150">
        <v>40</v>
      </c>
      <c r="E9" s="149">
        <v>6.46089242831808</v>
      </c>
      <c r="F9" s="150">
        <v>57</v>
      </c>
      <c r="G9" s="149">
        <v>57.373952285687899</v>
      </c>
      <c r="H9" s="150">
        <v>520</v>
      </c>
      <c r="I9" s="149">
        <v>32.083787483406098</v>
      </c>
      <c r="J9" s="150">
        <v>297</v>
      </c>
      <c r="K9" s="149">
        <v>89.45773976909399</v>
      </c>
      <c r="L9" s="150">
        <v>914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4.6510732085834103</v>
      </c>
      <c r="D10" s="150">
        <v>46</v>
      </c>
      <c r="E10" s="149">
        <v>10.117774320567399</v>
      </c>
      <c r="F10" s="150">
        <v>83</v>
      </c>
      <c r="G10" s="149">
        <v>61.916026422510903</v>
      </c>
      <c r="H10" s="150">
        <v>577</v>
      </c>
      <c r="I10" s="149">
        <v>23.3151260483383</v>
      </c>
      <c r="J10" s="150">
        <v>232</v>
      </c>
      <c r="K10" s="149">
        <v>85.231152470849196</v>
      </c>
      <c r="L10" s="150">
        <v>938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3.4880884020622802</v>
      </c>
      <c r="D11" s="150">
        <v>32</v>
      </c>
      <c r="E11" s="149">
        <v>8.34429201960603</v>
      </c>
      <c r="F11" s="150">
        <v>71</v>
      </c>
      <c r="G11" s="149">
        <v>58.507600303205201</v>
      </c>
      <c r="H11" s="150">
        <v>525</v>
      </c>
      <c r="I11" s="149">
        <v>29.660019275126501</v>
      </c>
      <c r="J11" s="150">
        <v>280</v>
      </c>
      <c r="K11" s="149">
        <v>88.16761957833171</v>
      </c>
      <c r="L11" s="150">
        <v>908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17.400879834658799</v>
      </c>
      <c r="D12" s="147">
        <v>41</v>
      </c>
      <c r="E12" s="146">
        <v>17.699978166168599</v>
      </c>
      <c r="F12" s="147">
        <v>45</v>
      </c>
      <c r="G12" s="146">
        <v>38.747846469368703</v>
      </c>
      <c r="H12" s="147">
        <v>100</v>
      </c>
      <c r="I12" s="146">
        <v>26.1512955298038</v>
      </c>
      <c r="J12" s="147">
        <v>66</v>
      </c>
      <c r="K12" s="146">
        <v>64.8991419991725</v>
      </c>
      <c r="L12" s="147">
        <v>252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1.9936787510532901</v>
      </c>
      <c r="D13" s="155">
        <v>14</v>
      </c>
      <c r="E13" s="154">
        <v>4.0333413251689203</v>
      </c>
      <c r="F13" s="155">
        <v>28</v>
      </c>
      <c r="G13" s="154">
        <v>55.762353418989299</v>
      </c>
      <c r="H13" s="155">
        <v>374</v>
      </c>
      <c r="I13" s="154">
        <v>38.2106265047885</v>
      </c>
      <c r="J13" s="155">
        <v>267</v>
      </c>
      <c r="K13" s="154">
        <v>93.9729799237778</v>
      </c>
      <c r="L13" s="155">
        <v>683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3.7485801377471102</v>
      </c>
      <c r="D14" s="144">
        <v>12</v>
      </c>
      <c r="E14" s="143">
        <v>17.1576478113126</v>
      </c>
      <c r="F14" s="144">
        <v>40</v>
      </c>
      <c r="G14" s="143">
        <v>48.279772366407897</v>
      </c>
      <c r="H14" s="144">
        <v>135</v>
      </c>
      <c r="I14" s="143">
        <v>30.813999684532401</v>
      </c>
      <c r="J14" s="144">
        <v>79</v>
      </c>
      <c r="K14" s="143">
        <v>79.093772050940302</v>
      </c>
      <c r="L14" s="144">
        <v>266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6.8934286331685701</v>
      </c>
      <c r="D15" s="150">
        <v>12</v>
      </c>
      <c r="E15" s="149">
        <v>14.2064017192073</v>
      </c>
      <c r="F15" s="150">
        <v>24</v>
      </c>
      <c r="G15" s="149">
        <v>58.805880960562497</v>
      </c>
      <c r="H15" s="150">
        <v>102</v>
      </c>
      <c r="I15" s="149">
        <v>20.094288687061599</v>
      </c>
      <c r="J15" s="150">
        <v>35</v>
      </c>
      <c r="K15" s="149">
        <v>78.900169647624097</v>
      </c>
      <c r="L15" s="150">
        <v>173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27.4624708138149</v>
      </c>
      <c r="D16" s="150">
        <v>33</v>
      </c>
      <c r="E16" s="149">
        <v>22.0984740113648</v>
      </c>
      <c r="F16" s="150">
        <v>27</v>
      </c>
      <c r="G16" s="149">
        <v>38.039352663628598</v>
      </c>
      <c r="H16" s="150">
        <v>51</v>
      </c>
      <c r="I16" s="149">
        <v>12.3997025111917</v>
      </c>
      <c r="J16" s="150">
        <v>17</v>
      </c>
      <c r="K16" s="149">
        <v>50.439055174820297</v>
      </c>
      <c r="L16" s="150">
        <v>128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10.9988748023332</v>
      </c>
      <c r="D17" s="150">
        <v>18</v>
      </c>
      <c r="E17" s="149">
        <v>7.20526758382141</v>
      </c>
      <c r="F17" s="150">
        <v>10</v>
      </c>
      <c r="G17" s="149">
        <v>59.995876757290098</v>
      </c>
      <c r="H17" s="150">
        <v>103</v>
      </c>
      <c r="I17" s="149">
        <v>21.799980856555301</v>
      </c>
      <c r="J17" s="150">
        <v>37</v>
      </c>
      <c r="K17" s="149">
        <v>81.795857613845399</v>
      </c>
      <c r="L17" s="150">
        <v>168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3.6131102800803099</v>
      </c>
      <c r="D18" s="150">
        <v>6</v>
      </c>
      <c r="E18" s="149">
        <v>9.0995249644835408</v>
      </c>
      <c r="F18" s="150">
        <v>15</v>
      </c>
      <c r="G18" s="149">
        <v>48.2951303204838</v>
      </c>
      <c r="H18" s="150">
        <v>84</v>
      </c>
      <c r="I18" s="149">
        <v>38.992234434952401</v>
      </c>
      <c r="J18" s="150">
        <v>63</v>
      </c>
      <c r="K18" s="149">
        <v>87.287364755436201</v>
      </c>
      <c r="L18" s="150">
        <v>168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10.789307246793699</v>
      </c>
      <c r="D19" s="147">
        <v>13</v>
      </c>
      <c r="E19" s="146">
        <v>9.0809392360726093</v>
      </c>
      <c r="F19" s="147">
        <v>11</v>
      </c>
      <c r="G19" s="146">
        <v>58.588586980943496</v>
      </c>
      <c r="H19" s="147">
        <v>82</v>
      </c>
      <c r="I19" s="146">
        <v>21.5411665361902</v>
      </c>
      <c r="J19" s="147">
        <v>30</v>
      </c>
      <c r="K19" s="146">
        <v>80.129753517133693</v>
      </c>
      <c r="L19" s="147">
        <v>136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4.2984228898346704</v>
      </c>
      <c r="D20" s="144">
        <v>5</v>
      </c>
      <c r="E20" s="143">
        <v>12.1198455517612</v>
      </c>
      <c r="F20" s="144">
        <v>13</v>
      </c>
      <c r="G20" s="143">
        <v>45.838226810309699</v>
      </c>
      <c r="H20" s="144">
        <v>48</v>
      </c>
      <c r="I20" s="143">
        <v>37.743504748094502</v>
      </c>
      <c r="J20" s="144">
        <v>38</v>
      </c>
      <c r="K20" s="143">
        <v>83.581731558404201</v>
      </c>
      <c r="L20" s="144">
        <v>104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5.9956490490750696</v>
      </c>
      <c r="D21" s="150">
        <v>6</v>
      </c>
      <c r="E21" s="149">
        <v>9.0467087574645806</v>
      </c>
      <c r="F21" s="150">
        <v>10</v>
      </c>
      <c r="G21" s="149">
        <v>49.709182773205299</v>
      </c>
      <c r="H21" s="150">
        <v>49</v>
      </c>
      <c r="I21" s="149">
        <v>35.248459420255102</v>
      </c>
      <c r="J21" s="150">
        <v>34</v>
      </c>
      <c r="K21" s="149">
        <v>84.957642193460401</v>
      </c>
      <c r="L21" s="150">
        <v>99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2.0497705479731301</v>
      </c>
      <c r="D22" s="150">
        <v>2</v>
      </c>
      <c r="E22" s="149">
        <v>5.7045374892081897</v>
      </c>
      <c r="F22" s="150">
        <v>5</v>
      </c>
      <c r="G22" s="149">
        <v>62.001941306460502</v>
      </c>
      <c r="H22" s="150">
        <v>57</v>
      </c>
      <c r="I22" s="149">
        <v>30.243750656358099</v>
      </c>
      <c r="J22" s="150">
        <v>28</v>
      </c>
      <c r="K22" s="149">
        <v>92.245691962818597</v>
      </c>
      <c r="L22" s="150">
        <v>92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4.77147396359236</v>
      </c>
      <c r="D23" s="150">
        <v>5</v>
      </c>
      <c r="E23" s="149">
        <v>7.3567511310553799</v>
      </c>
      <c r="F23" s="150">
        <v>8</v>
      </c>
      <c r="G23" s="149">
        <v>53.829510491442903</v>
      </c>
      <c r="H23" s="150">
        <v>54</v>
      </c>
      <c r="I23" s="149">
        <v>34.042264413909301</v>
      </c>
      <c r="J23" s="150">
        <v>34</v>
      </c>
      <c r="K23" s="149">
        <v>87.871774905352197</v>
      </c>
      <c r="L23" s="150">
        <v>101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4.2094377660458999</v>
      </c>
      <c r="D24" s="150">
        <v>4</v>
      </c>
      <c r="E24" s="149">
        <v>4.9896406935540503</v>
      </c>
      <c r="F24" s="150">
        <v>5</v>
      </c>
      <c r="G24" s="149">
        <v>47.091685801425498</v>
      </c>
      <c r="H24" s="150">
        <v>45</v>
      </c>
      <c r="I24" s="149">
        <v>43.709235738974598</v>
      </c>
      <c r="J24" s="150">
        <v>43</v>
      </c>
      <c r="K24" s="149">
        <v>90.800921540400097</v>
      </c>
      <c r="L24" s="150">
        <v>97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0.80790798975620604</v>
      </c>
      <c r="D25" s="150">
        <v>1</v>
      </c>
      <c r="E25" s="149">
        <v>2.3673381433840799</v>
      </c>
      <c r="F25" s="150">
        <v>2</v>
      </c>
      <c r="G25" s="149">
        <v>57.066444915308601</v>
      </c>
      <c r="H25" s="150">
        <v>54</v>
      </c>
      <c r="I25" s="149">
        <v>39.758308951551101</v>
      </c>
      <c r="J25" s="150">
        <v>37</v>
      </c>
      <c r="K25" s="149">
        <v>96.824753866859709</v>
      </c>
      <c r="L25" s="150">
        <v>94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17.455590894998899</v>
      </c>
      <c r="D26" s="150">
        <v>6</v>
      </c>
      <c r="E26" s="149">
        <v>9.1802292540866901</v>
      </c>
      <c r="F26" s="150">
        <v>4</v>
      </c>
      <c r="G26" s="149">
        <v>48.681525671127801</v>
      </c>
      <c r="H26" s="150">
        <v>18</v>
      </c>
      <c r="I26" s="149">
        <v>24.682654179786599</v>
      </c>
      <c r="J26" s="150">
        <v>10</v>
      </c>
      <c r="K26" s="149">
        <v>73.364179850914397</v>
      </c>
      <c r="L26" s="150">
        <v>38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0.72483514393964399</v>
      </c>
      <c r="D27" s="147">
        <v>1</v>
      </c>
      <c r="E27" s="146">
        <v>4.9726700599711302</v>
      </c>
      <c r="F27" s="147">
        <v>5</v>
      </c>
      <c r="G27" s="146">
        <v>30.732978956448701</v>
      </c>
      <c r="H27" s="147">
        <v>31</v>
      </c>
      <c r="I27" s="146">
        <v>63.569515839640502</v>
      </c>
      <c r="J27" s="147">
        <v>67</v>
      </c>
      <c r="K27" s="146">
        <v>94.302494796089206</v>
      </c>
      <c r="L27" s="147">
        <v>104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7.7310029638945004</v>
      </c>
      <c r="D28" s="144">
        <v>31</v>
      </c>
      <c r="E28" s="143">
        <v>18.763499466122202</v>
      </c>
      <c r="F28" s="144">
        <v>65</v>
      </c>
      <c r="G28" s="143">
        <v>52.226357194526898</v>
      </c>
      <c r="H28" s="144">
        <v>203</v>
      </c>
      <c r="I28" s="143">
        <v>21.2791403754564</v>
      </c>
      <c r="J28" s="144">
        <v>89</v>
      </c>
      <c r="K28" s="143">
        <v>73.505497569983305</v>
      </c>
      <c r="L28" s="144">
        <v>388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16.6651148870308</v>
      </c>
      <c r="D29" s="150">
        <v>55</v>
      </c>
      <c r="E29" s="149">
        <v>15.7512129640139</v>
      </c>
      <c r="F29" s="150">
        <v>55</v>
      </c>
      <c r="G29" s="149">
        <v>50.501880486627201</v>
      </c>
      <c r="H29" s="150">
        <v>192</v>
      </c>
      <c r="I29" s="149">
        <v>17.081791662328101</v>
      </c>
      <c r="J29" s="150">
        <v>68</v>
      </c>
      <c r="K29" s="149">
        <v>67.583672148955301</v>
      </c>
      <c r="L29" s="150">
        <v>370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8.9070435564765091</v>
      </c>
      <c r="D30" s="150">
        <v>31</v>
      </c>
      <c r="E30" s="149">
        <v>11.039128132798201</v>
      </c>
      <c r="F30" s="150">
        <v>38</v>
      </c>
      <c r="G30" s="149">
        <v>56.9305233019412</v>
      </c>
      <c r="H30" s="150">
        <v>210</v>
      </c>
      <c r="I30" s="149">
        <v>23.123305008784001</v>
      </c>
      <c r="J30" s="150">
        <v>89</v>
      </c>
      <c r="K30" s="149">
        <v>80.053828310725208</v>
      </c>
      <c r="L30" s="150">
        <v>368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16.998382176888502</v>
      </c>
      <c r="D31" s="150">
        <v>46</v>
      </c>
      <c r="E31" s="149">
        <v>12.9242296546922</v>
      </c>
      <c r="F31" s="150">
        <v>39</v>
      </c>
      <c r="G31" s="149">
        <v>45.868191681370099</v>
      </c>
      <c r="H31" s="150">
        <v>131</v>
      </c>
      <c r="I31" s="149">
        <v>24.209196487049201</v>
      </c>
      <c r="J31" s="150">
        <v>72</v>
      </c>
      <c r="K31" s="149">
        <v>70.077388168419304</v>
      </c>
      <c r="L31" s="150">
        <v>288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3.1162897885250902</v>
      </c>
      <c r="D32" s="147">
        <v>28</v>
      </c>
      <c r="E32" s="146">
        <v>3.8382265537759199</v>
      </c>
      <c r="F32" s="147">
        <v>35</v>
      </c>
      <c r="G32" s="146">
        <v>59.938060912261697</v>
      </c>
      <c r="H32" s="147">
        <v>543</v>
      </c>
      <c r="I32" s="146">
        <v>33.107422745437198</v>
      </c>
      <c r="J32" s="147">
        <v>321</v>
      </c>
      <c r="K32" s="146">
        <v>93.045483657698895</v>
      </c>
      <c r="L32" s="147">
        <v>927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5.1762411194366997</v>
      </c>
      <c r="D33" s="144">
        <v>31</v>
      </c>
      <c r="E33" s="143">
        <v>12.938184370861601</v>
      </c>
      <c r="F33" s="144">
        <v>72</v>
      </c>
      <c r="G33" s="143">
        <v>53.221721074967</v>
      </c>
      <c r="H33" s="144">
        <v>347</v>
      </c>
      <c r="I33" s="143">
        <v>28.663853434734801</v>
      </c>
      <c r="J33" s="144">
        <v>187</v>
      </c>
      <c r="K33" s="143">
        <v>81.885574509701797</v>
      </c>
      <c r="L33" s="144">
        <v>637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8.0561375967121691</v>
      </c>
      <c r="D34" s="150">
        <v>43</v>
      </c>
      <c r="E34" s="149">
        <v>11.086494134945999</v>
      </c>
      <c r="F34" s="150">
        <v>62</v>
      </c>
      <c r="G34" s="149">
        <v>54.759219099455102</v>
      </c>
      <c r="H34" s="150">
        <v>329</v>
      </c>
      <c r="I34" s="149">
        <v>26.0981491688867</v>
      </c>
      <c r="J34" s="150">
        <v>163</v>
      </c>
      <c r="K34" s="149">
        <v>80.857368268341801</v>
      </c>
      <c r="L34" s="150">
        <v>597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8.4524184686915902</v>
      </c>
      <c r="D35" s="150">
        <v>42</v>
      </c>
      <c r="E35" s="149">
        <v>9.8550001961698008</v>
      </c>
      <c r="F35" s="150">
        <v>56</v>
      </c>
      <c r="G35" s="149">
        <v>54.616749342717597</v>
      </c>
      <c r="H35" s="150">
        <v>310</v>
      </c>
      <c r="I35" s="149">
        <v>27.075831992421101</v>
      </c>
      <c r="J35" s="150">
        <v>156</v>
      </c>
      <c r="K35" s="149">
        <v>81.692581335138698</v>
      </c>
      <c r="L35" s="150">
        <v>564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8.9408458947937106</v>
      </c>
      <c r="D36" s="147">
        <v>48</v>
      </c>
      <c r="E36" s="146">
        <v>11.7272045803234</v>
      </c>
      <c r="F36" s="147">
        <v>67</v>
      </c>
      <c r="G36" s="146">
        <v>55.394287015349803</v>
      </c>
      <c r="H36" s="147">
        <v>324</v>
      </c>
      <c r="I36" s="146">
        <v>23.937662509532998</v>
      </c>
      <c r="J36" s="147">
        <v>145</v>
      </c>
      <c r="K36" s="146">
        <v>79.331949524882802</v>
      </c>
      <c r="L36" s="147">
        <v>584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941</oddHeader>
  </headerFooter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4C489-0225-498A-A177-E8EC34B9F180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3.0603010307459799</v>
      </c>
      <c r="D4" s="144">
        <v>48</v>
      </c>
      <c r="E4" s="143">
        <v>9.3837900537446597</v>
      </c>
      <c r="F4" s="144">
        <v>143</v>
      </c>
      <c r="G4" s="143">
        <v>60.600995866666103</v>
      </c>
      <c r="H4" s="144">
        <v>888</v>
      </c>
      <c r="I4" s="143">
        <v>26.954913048843299</v>
      </c>
      <c r="J4" s="144">
        <v>414</v>
      </c>
      <c r="K4" s="143">
        <v>87.555908915509406</v>
      </c>
      <c r="L4" s="144">
        <v>1493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3.6105215724217601</v>
      </c>
      <c r="D5" s="147">
        <v>55</v>
      </c>
      <c r="E5" s="146">
        <v>20.466698011833898</v>
      </c>
      <c r="F5" s="147">
        <v>282</v>
      </c>
      <c r="G5" s="146">
        <v>61.7435280633552</v>
      </c>
      <c r="H5" s="147">
        <v>831</v>
      </c>
      <c r="I5" s="146">
        <v>14.1792523523892</v>
      </c>
      <c r="J5" s="147">
        <v>209</v>
      </c>
      <c r="K5" s="146">
        <v>75.922780415744398</v>
      </c>
      <c r="L5" s="147">
        <v>1377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1.4770619756027099</v>
      </c>
      <c r="D6" s="144">
        <v>20</v>
      </c>
      <c r="E6" s="143">
        <v>7.9377582205787203</v>
      </c>
      <c r="F6" s="144">
        <v>99</v>
      </c>
      <c r="G6" s="143">
        <v>67.027306265959197</v>
      </c>
      <c r="H6" s="144">
        <v>800</v>
      </c>
      <c r="I6" s="143">
        <v>23.5578735378594</v>
      </c>
      <c r="J6" s="144">
        <v>295</v>
      </c>
      <c r="K6" s="143">
        <v>90.58517980381859</v>
      </c>
      <c r="L6" s="144">
        <v>1214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3.6592692719995199</v>
      </c>
      <c r="D7" s="150">
        <v>40</v>
      </c>
      <c r="E7" s="149">
        <v>6.6087322555111498</v>
      </c>
      <c r="F7" s="150">
        <v>70</v>
      </c>
      <c r="G7" s="149">
        <v>65.010402104403994</v>
      </c>
      <c r="H7" s="150">
        <v>669</v>
      </c>
      <c r="I7" s="149">
        <v>24.721596368085301</v>
      </c>
      <c r="J7" s="150">
        <v>269</v>
      </c>
      <c r="K7" s="149">
        <v>89.731998472489295</v>
      </c>
      <c r="L7" s="150">
        <v>1048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1.64987307907553</v>
      </c>
      <c r="D8" s="150">
        <v>23</v>
      </c>
      <c r="E8" s="149">
        <v>4.5464574244216598</v>
      </c>
      <c r="F8" s="150">
        <v>52</v>
      </c>
      <c r="G8" s="149">
        <v>63.878535648145103</v>
      </c>
      <c r="H8" s="150">
        <v>744</v>
      </c>
      <c r="I8" s="149">
        <v>29.925133848357699</v>
      </c>
      <c r="J8" s="150">
        <v>368</v>
      </c>
      <c r="K8" s="149">
        <v>93.803669496502806</v>
      </c>
      <c r="L8" s="150">
        <v>1187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2.8313525440215002</v>
      </c>
      <c r="D9" s="150">
        <v>33</v>
      </c>
      <c r="E9" s="149">
        <v>5.8880970216223698</v>
      </c>
      <c r="F9" s="150">
        <v>57</v>
      </c>
      <c r="G9" s="149">
        <v>60.8896056649087</v>
      </c>
      <c r="H9" s="150">
        <v>632</v>
      </c>
      <c r="I9" s="149">
        <v>30.390944769447401</v>
      </c>
      <c r="J9" s="150">
        <v>318</v>
      </c>
      <c r="K9" s="149">
        <v>91.280550434356101</v>
      </c>
      <c r="L9" s="150">
        <v>1040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4.9467566397921203</v>
      </c>
      <c r="D10" s="150">
        <v>53</v>
      </c>
      <c r="E10" s="149">
        <v>11.903386206321199</v>
      </c>
      <c r="F10" s="150">
        <v>117</v>
      </c>
      <c r="G10" s="149">
        <v>63.7438147461162</v>
      </c>
      <c r="H10" s="150">
        <v>697</v>
      </c>
      <c r="I10" s="149">
        <v>19.406042407770499</v>
      </c>
      <c r="J10" s="150">
        <v>216</v>
      </c>
      <c r="K10" s="149">
        <v>83.1498571538867</v>
      </c>
      <c r="L10" s="150">
        <v>1083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3.9518910294621801</v>
      </c>
      <c r="D11" s="150">
        <v>41</v>
      </c>
      <c r="E11" s="149">
        <v>10.0691123900863</v>
      </c>
      <c r="F11" s="150">
        <v>95</v>
      </c>
      <c r="G11" s="149">
        <v>62.081702049196601</v>
      </c>
      <c r="H11" s="150">
        <v>615</v>
      </c>
      <c r="I11" s="149">
        <v>23.8972945312549</v>
      </c>
      <c r="J11" s="150">
        <v>249</v>
      </c>
      <c r="K11" s="149">
        <v>85.978996580451508</v>
      </c>
      <c r="L11" s="150">
        <v>1000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13.542290606147301</v>
      </c>
      <c r="D12" s="147">
        <v>36</v>
      </c>
      <c r="E12" s="146">
        <v>27.840527393730301</v>
      </c>
      <c r="F12" s="147">
        <v>77</v>
      </c>
      <c r="G12" s="146">
        <v>43.198501680554202</v>
      </c>
      <c r="H12" s="147">
        <v>115</v>
      </c>
      <c r="I12" s="146">
        <v>15.4186803195681</v>
      </c>
      <c r="J12" s="147">
        <v>43</v>
      </c>
      <c r="K12" s="146">
        <v>58.617182000122298</v>
      </c>
      <c r="L12" s="147">
        <v>271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1.7782099154066899</v>
      </c>
      <c r="D13" s="155">
        <v>14</v>
      </c>
      <c r="E13" s="154">
        <v>4.36530726699044</v>
      </c>
      <c r="F13" s="155">
        <v>32</v>
      </c>
      <c r="G13" s="154">
        <v>63.046086504467702</v>
      </c>
      <c r="H13" s="155">
        <v>434</v>
      </c>
      <c r="I13" s="154">
        <v>30.810396313135101</v>
      </c>
      <c r="J13" s="155">
        <v>213</v>
      </c>
      <c r="K13" s="154">
        <v>93.856482817602796</v>
      </c>
      <c r="L13" s="155">
        <v>693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3.63799050863053</v>
      </c>
      <c r="D14" s="144">
        <v>10</v>
      </c>
      <c r="E14" s="143">
        <v>15.789239785340801</v>
      </c>
      <c r="F14" s="144">
        <v>36</v>
      </c>
      <c r="G14" s="143">
        <v>52.479818391254497</v>
      </c>
      <c r="H14" s="144">
        <v>128</v>
      </c>
      <c r="I14" s="143">
        <v>28.092951314774201</v>
      </c>
      <c r="J14" s="144">
        <v>73</v>
      </c>
      <c r="K14" s="143">
        <v>80.572769706028694</v>
      </c>
      <c r="L14" s="144">
        <v>247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9.7144232934002499</v>
      </c>
      <c r="D15" s="150">
        <v>13</v>
      </c>
      <c r="E15" s="149">
        <v>12.492015987068401</v>
      </c>
      <c r="F15" s="150">
        <v>20</v>
      </c>
      <c r="G15" s="149">
        <v>61.334853857947202</v>
      </c>
      <c r="H15" s="150">
        <v>83</v>
      </c>
      <c r="I15" s="149">
        <v>16.458706861584201</v>
      </c>
      <c r="J15" s="150">
        <v>25</v>
      </c>
      <c r="K15" s="149">
        <v>77.793560719531399</v>
      </c>
      <c r="L15" s="150">
        <v>141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23.516547694662901</v>
      </c>
      <c r="D16" s="150">
        <v>27</v>
      </c>
      <c r="E16" s="149">
        <v>21.557159003711298</v>
      </c>
      <c r="F16" s="150">
        <v>25</v>
      </c>
      <c r="G16" s="149">
        <v>42.025942352486602</v>
      </c>
      <c r="H16" s="150">
        <v>50</v>
      </c>
      <c r="I16" s="149">
        <v>12.9003509491393</v>
      </c>
      <c r="J16" s="150">
        <v>17</v>
      </c>
      <c r="K16" s="149">
        <v>54.926293301625904</v>
      </c>
      <c r="L16" s="150">
        <v>119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6.3602623929255904</v>
      </c>
      <c r="D17" s="150">
        <v>9</v>
      </c>
      <c r="E17" s="149">
        <v>19.328044976147499</v>
      </c>
      <c r="F17" s="150">
        <v>28</v>
      </c>
      <c r="G17" s="149">
        <v>52.820581010308999</v>
      </c>
      <c r="H17" s="150">
        <v>91</v>
      </c>
      <c r="I17" s="149">
        <v>21.4911116206179</v>
      </c>
      <c r="J17" s="150">
        <v>39</v>
      </c>
      <c r="K17" s="149">
        <v>74.311692630926899</v>
      </c>
      <c r="L17" s="150">
        <v>167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5.8876777656579096</v>
      </c>
      <c r="D18" s="150">
        <v>8</v>
      </c>
      <c r="E18" s="149">
        <v>2.0470176557659099</v>
      </c>
      <c r="F18" s="150">
        <v>4</v>
      </c>
      <c r="G18" s="149">
        <v>43.539382182455903</v>
      </c>
      <c r="H18" s="150">
        <v>75</v>
      </c>
      <c r="I18" s="149">
        <v>48.525922396120301</v>
      </c>
      <c r="J18" s="150">
        <v>83</v>
      </c>
      <c r="K18" s="149">
        <v>92.065304578576203</v>
      </c>
      <c r="L18" s="150">
        <v>170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4.3419867599102799</v>
      </c>
      <c r="D19" s="147">
        <v>5</v>
      </c>
      <c r="E19" s="146">
        <v>5.6764614984551196</v>
      </c>
      <c r="F19" s="147">
        <v>7</v>
      </c>
      <c r="G19" s="146">
        <v>57.094657540981501</v>
      </c>
      <c r="H19" s="147">
        <v>75</v>
      </c>
      <c r="I19" s="146">
        <v>32.886894200653103</v>
      </c>
      <c r="J19" s="147">
        <v>47</v>
      </c>
      <c r="K19" s="146">
        <v>89.981551741634604</v>
      </c>
      <c r="L19" s="147">
        <v>134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6.0013504565070601</v>
      </c>
      <c r="D20" s="144">
        <v>13</v>
      </c>
      <c r="E20" s="143">
        <v>10.6500860189417</v>
      </c>
      <c r="F20" s="144">
        <v>21</v>
      </c>
      <c r="G20" s="143">
        <v>43.780598682477198</v>
      </c>
      <c r="H20" s="144">
        <v>94</v>
      </c>
      <c r="I20" s="143">
        <v>39.567964842074097</v>
      </c>
      <c r="J20" s="144">
        <v>85</v>
      </c>
      <c r="K20" s="143">
        <v>83.348563524551295</v>
      </c>
      <c r="L20" s="144">
        <v>213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7.1020580522028203</v>
      </c>
      <c r="D21" s="150">
        <v>15</v>
      </c>
      <c r="E21" s="149">
        <v>11.419956337214099</v>
      </c>
      <c r="F21" s="150">
        <v>23</v>
      </c>
      <c r="G21" s="149">
        <v>45.509622499653098</v>
      </c>
      <c r="H21" s="150">
        <v>96</v>
      </c>
      <c r="I21" s="149">
        <v>35.968363110929999</v>
      </c>
      <c r="J21" s="150">
        <v>74</v>
      </c>
      <c r="K21" s="149">
        <v>81.47798561058309</v>
      </c>
      <c r="L21" s="150">
        <v>208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3.1075486615443899</v>
      </c>
      <c r="D22" s="150">
        <v>6</v>
      </c>
      <c r="E22" s="149">
        <v>6.5755560721103699</v>
      </c>
      <c r="F22" s="150">
        <v>13</v>
      </c>
      <c r="G22" s="149">
        <v>60.597722440497897</v>
      </c>
      <c r="H22" s="150">
        <v>122</v>
      </c>
      <c r="I22" s="149">
        <v>29.719172825847298</v>
      </c>
      <c r="J22" s="150">
        <v>59</v>
      </c>
      <c r="K22" s="149">
        <v>90.316895266345199</v>
      </c>
      <c r="L22" s="150">
        <v>200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7.8779239229843698</v>
      </c>
      <c r="D23" s="150">
        <v>17</v>
      </c>
      <c r="E23" s="149">
        <v>11.714470766691599</v>
      </c>
      <c r="F23" s="150">
        <v>23</v>
      </c>
      <c r="G23" s="149">
        <v>43.621191580417303</v>
      </c>
      <c r="H23" s="150">
        <v>91</v>
      </c>
      <c r="I23" s="149">
        <v>36.786413729906798</v>
      </c>
      <c r="J23" s="150">
        <v>78</v>
      </c>
      <c r="K23" s="149">
        <v>80.407605310324101</v>
      </c>
      <c r="L23" s="150">
        <v>209</v>
      </c>
      <c r="M23" s="149">
        <v>87.6</v>
      </c>
      <c r="N23" s="151" t="s">
        <v>11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3.4904775398572001</v>
      </c>
      <c r="D24" s="150">
        <v>7</v>
      </c>
      <c r="E24" s="149">
        <v>6.02840497075427</v>
      </c>
      <c r="F24" s="150">
        <v>13</v>
      </c>
      <c r="G24" s="149">
        <v>33.457901009523198</v>
      </c>
      <c r="H24" s="150">
        <v>67</v>
      </c>
      <c r="I24" s="149">
        <v>57.023216479865297</v>
      </c>
      <c r="J24" s="150">
        <v>120</v>
      </c>
      <c r="K24" s="149">
        <v>90.481117489388495</v>
      </c>
      <c r="L24" s="150">
        <v>207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5.5859035343179002</v>
      </c>
      <c r="D25" s="150">
        <v>10</v>
      </c>
      <c r="E25" s="149">
        <v>9.8863284930938793</v>
      </c>
      <c r="F25" s="150">
        <v>20</v>
      </c>
      <c r="G25" s="149">
        <v>56.419690979662498</v>
      </c>
      <c r="H25" s="150">
        <v>113</v>
      </c>
      <c r="I25" s="149">
        <v>28.108076992925699</v>
      </c>
      <c r="J25" s="150">
        <v>60</v>
      </c>
      <c r="K25" s="149">
        <v>84.527767972588194</v>
      </c>
      <c r="L25" s="150">
        <v>203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2.7380655345715099</v>
      </c>
      <c r="D26" s="150">
        <v>1</v>
      </c>
      <c r="E26" s="149">
        <v>21.960073526459901</v>
      </c>
      <c r="F26" s="150">
        <v>7</v>
      </c>
      <c r="G26" s="149">
        <v>51.716216006308997</v>
      </c>
      <c r="H26" s="150">
        <v>14</v>
      </c>
      <c r="I26" s="149">
        <v>23.585644932659601</v>
      </c>
      <c r="J26" s="150">
        <v>6</v>
      </c>
      <c r="K26" s="149">
        <v>75.301860938968602</v>
      </c>
      <c r="L26" s="150">
        <v>28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1.7488145519102201</v>
      </c>
      <c r="D27" s="147">
        <v>4</v>
      </c>
      <c r="E27" s="146">
        <v>1.7488145519102201</v>
      </c>
      <c r="F27" s="147">
        <v>4</v>
      </c>
      <c r="G27" s="146">
        <v>28.447251994955899</v>
      </c>
      <c r="H27" s="147">
        <v>60</v>
      </c>
      <c r="I27" s="146">
        <v>68.055118901223693</v>
      </c>
      <c r="J27" s="147">
        <v>145</v>
      </c>
      <c r="K27" s="146">
        <v>96.502370896179599</v>
      </c>
      <c r="L27" s="147">
        <v>213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3.9803438873124</v>
      </c>
      <c r="D28" s="144">
        <v>15</v>
      </c>
      <c r="E28" s="143">
        <v>18.152181430823902</v>
      </c>
      <c r="F28" s="144">
        <v>68</v>
      </c>
      <c r="G28" s="143">
        <v>58.138610549434198</v>
      </c>
      <c r="H28" s="144">
        <v>225</v>
      </c>
      <c r="I28" s="143">
        <v>19.728864132429599</v>
      </c>
      <c r="J28" s="144">
        <v>74</v>
      </c>
      <c r="K28" s="143">
        <v>77.867474681863797</v>
      </c>
      <c r="L28" s="144">
        <v>382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8.3743034479261702</v>
      </c>
      <c r="D29" s="150">
        <v>30</v>
      </c>
      <c r="E29" s="149">
        <v>14.8006763986208</v>
      </c>
      <c r="F29" s="150">
        <v>55</v>
      </c>
      <c r="G29" s="149">
        <v>59.028859849326203</v>
      </c>
      <c r="H29" s="150">
        <v>218</v>
      </c>
      <c r="I29" s="149">
        <v>17.796160304126801</v>
      </c>
      <c r="J29" s="150">
        <v>67</v>
      </c>
      <c r="K29" s="149">
        <v>76.825020153453011</v>
      </c>
      <c r="L29" s="150">
        <v>370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8.4666897510573307</v>
      </c>
      <c r="D30" s="150">
        <v>32</v>
      </c>
      <c r="E30" s="149">
        <v>12.406380743858501</v>
      </c>
      <c r="F30" s="150">
        <v>43</v>
      </c>
      <c r="G30" s="149">
        <v>56.391118853876598</v>
      </c>
      <c r="H30" s="150">
        <v>212</v>
      </c>
      <c r="I30" s="149">
        <v>22.735810651207601</v>
      </c>
      <c r="J30" s="150">
        <v>83</v>
      </c>
      <c r="K30" s="149">
        <v>79.126929505084206</v>
      </c>
      <c r="L30" s="150">
        <v>370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13.1026749055197</v>
      </c>
      <c r="D31" s="150">
        <v>39</v>
      </c>
      <c r="E31" s="149">
        <v>17.855797034644699</v>
      </c>
      <c r="F31" s="150">
        <v>51</v>
      </c>
      <c r="G31" s="149">
        <v>52.772151518527203</v>
      </c>
      <c r="H31" s="150">
        <v>157</v>
      </c>
      <c r="I31" s="149">
        <v>16.2693765413084</v>
      </c>
      <c r="J31" s="150">
        <v>52</v>
      </c>
      <c r="K31" s="149">
        <v>69.041528059835599</v>
      </c>
      <c r="L31" s="150">
        <v>299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1.44058147961863</v>
      </c>
      <c r="D32" s="147">
        <v>15</v>
      </c>
      <c r="E32" s="146">
        <v>4.4659041281620198</v>
      </c>
      <c r="F32" s="147">
        <v>40</v>
      </c>
      <c r="G32" s="146">
        <v>64.241160966824495</v>
      </c>
      <c r="H32" s="147">
        <v>593</v>
      </c>
      <c r="I32" s="146">
        <v>29.852353425394899</v>
      </c>
      <c r="J32" s="147">
        <v>280</v>
      </c>
      <c r="K32" s="146">
        <v>94.09351439221939</v>
      </c>
      <c r="L32" s="147">
        <v>928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3.9978387977725398</v>
      </c>
      <c r="D33" s="144">
        <v>29</v>
      </c>
      <c r="E33" s="143">
        <v>13.511877316411001</v>
      </c>
      <c r="F33" s="144">
        <v>95</v>
      </c>
      <c r="G33" s="143">
        <v>60.814492810037699</v>
      </c>
      <c r="H33" s="144">
        <v>447</v>
      </c>
      <c r="I33" s="143">
        <v>21.675791075778701</v>
      </c>
      <c r="J33" s="144">
        <v>166</v>
      </c>
      <c r="K33" s="143">
        <v>82.490283885816396</v>
      </c>
      <c r="L33" s="144">
        <v>737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5.9377971789281601</v>
      </c>
      <c r="D34" s="150">
        <v>41</v>
      </c>
      <c r="E34" s="149">
        <v>10.941362188071601</v>
      </c>
      <c r="F34" s="150">
        <v>82</v>
      </c>
      <c r="G34" s="149">
        <v>58.8313915788912</v>
      </c>
      <c r="H34" s="150">
        <v>401</v>
      </c>
      <c r="I34" s="149">
        <v>24.289449054108999</v>
      </c>
      <c r="J34" s="150">
        <v>175</v>
      </c>
      <c r="K34" s="149">
        <v>83.120840633000199</v>
      </c>
      <c r="L34" s="150">
        <v>699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6.7915316839091702</v>
      </c>
      <c r="D35" s="150">
        <v>46</v>
      </c>
      <c r="E35" s="149">
        <v>7.7890236934774402</v>
      </c>
      <c r="F35" s="150">
        <v>58</v>
      </c>
      <c r="G35" s="149">
        <v>61.609566225501297</v>
      </c>
      <c r="H35" s="150">
        <v>412</v>
      </c>
      <c r="I35" s="149">
        <v>23.809878397112101</v>
      </c>
      <c r="J35" s="150">
        <v>163</v>
      </c>
      <c r="K35" s="149">
        <v>85.419444622613398</v>
      </c>
      <c r="L35" s="150">
        <v>679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6.41893616104971</v>
      </c>
      <c r="D36" s="147">
        <v>43</v>
      </c>
      <c r="E36" s="146">
        <v>10.083871970149501</v>
      </c>
      <c r="F36" s="147">
        <v>68</v>
      </c>
      <c r="G36" s="146">
        <v>61.788216545680697</v>
      </c>
      <c r="H36" s="147">
        <v>421</v>
      </c>
      <c r="I36" s="146">
        <v>21.7089753231201</v>
      </c>
      <c r="J36" s="147">
        <v>153</v>
      </c>
      <c r="K36" s="146">
        <v>83.497191868800797</v>
      </c>
      <c r="L36" s="147">
        <v>685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51</oddHeader>
  </headerFooter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44AF0-2C4F-447B-8C2E-3DD11C7C4E75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2.3893107892174301</v>
      </c>
      <c r="D4" s="144">
        <v>37</v>
      </c>
      <c r="E4" s="143">
        <v>8.1213944829463607</v>
      </c>
      <c r="F4" s="144">
        <v>120</v>
      </c>
      <c r="G4" s="143">
        <v>60.462282209895399</v>
      </c>
      <c r="H4" s="144">
        <v>885</v>
      </c>
      <c r="I4" s="143">
        <v>29.027012517940801</v>
      </c>
      <c r="J4" s="144">
        <v>451</v>
      </c>
      <c r="K4" s="143">
        <v>89.489294727836196</v>
      </c>
      <c r="L4" s="144">
        <v>1493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2.4069999852188402</v>
      </c>
      <c r="D5" s="147">
        <v>35</v>
      </c>
      <c r="E5" s="146">
        <v>16.577184688528799</v>
      </c>
      <c r="F5" s="147">
        <v>219</v>
      </c>
      <c r="G5" s="146">
        <v>64.088654313612906</v>
      </c>
      <c r="H5" s="147">
        <v>856</v>
      </c>
      <c r="I5" s="146">
        <v>16.927161012639399</v>
      </c>
      <c r="J5" s="147">
        <v>242</v>
      </c>
      <c r="K5" s="146">
        <v>81.015815326252309</v>
      </c>
      <c r="L5" s="147">
        <v>1352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1.6519785970776899</v>
      </c>
      <c r="D6" s="144">
        <v>21</v>
      </c>
      <c r="E6" s="143">
        <v>6.3862340066996204</v>
      </c>
      <c r="F6" s="144">
        <v>74</v>
      </c>
      <c r="G6" s="143">
        <v>65.9767697448723</v>
      </c>
      <c r="H6" s="144">
        <v>774</v>
      </c>
      <c r="I6" s="143">
        <v>25.9850176513504</v>
      </c>
      <c r="J6" s="144">
        <v>319</v>
      </c>
      <c r="K6" s="143">
        <v>91.961787396222704</v>
      </c>
      <c r="L6" s="144">
        <v>1188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2.5806299166644</v>
      </c>
      <c r="D7" s="150">
        <v>25</v>
      </c>
      <c r="E7" s="149">
        <v>6.7551937544299099</v>
      </c>
      <c r="F7" s="150">
        <v>66</v>
      </c>
      <c r="G7" s="149">
        <v>63.194133365313</v>
      </c>
      <c r="H7" s="150">
        <v>626</v>
      </c>
      <c r="I7" s="149">
        <v>27.4700429635927</v>
      </c>
      <c r="J7" s="150">
        <v>279</v>
      </c>
      <c r="K7" s="149">
        <v>90.664176328905697</v>
      </c>
      <c r="L7" s="150">
        <v>996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1.09138236640551</v>
      </c>
      <c r="D8" s="150">
        <v>13</v>
      </c>
      <c r="E8" s="149">
        <v>2.7695879874265099</v>
      </c>
      <c r="F8" s="150">
        <v>31</v>
      </c>
      <c r="G8" s="149">
        <v>61.269341159586503</v>
      </c>
      <c r="H8" s="150">
        <v>690</v>
      </c>
      <c r="I8" s="149">
        <v>34.869688486581502</v>
      </c>
      <c r="J8" s="150">
        <v>405</v>
      </c>
      <c r="K8" s="149">
        <v>96.139029646168012</v>
      </c>
      <c r="L8" s="150">
        <v>1139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2.3566434095922002</v>
      </c>
      <c r="D9" s="150">
        <v>25</v>
      </c>
      <c r="E9" s="149">
        <v>5.3106234589602304</v>
      </c>
      <c r="F9" s="150">
        <v>53</v>
      </c>
      <c r="G9" s="149">
        <v>59.831789628429497</v>
      </c>
      <c r="H9" s="150">
        <v>590</v>
      </c>
      <c r="I9" s="149">
        <v>32.5009435030181</v>
      </c>
      <c r="J9" s="150">
        <v>322</v>
      </c>
      <c r="K9" s="149">
        <v>92.332733131447597</v>
      </c>
      <c r="L9" s="150">
        <v>990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3.9016111359629102</v>
      </c>
      <c r="D10" s="150">
        <v>41</v>
      </c>
      <c r="E10" s="149">
        <v>10.934635973611</v>
      </c>
      <c r="F10" s="150">
        <v>108</v>
      </c>
      <c r="G10" s="149">
        <v>61.126117182696198</v>
      </c>
      <c r="H10" s="150">
        <v>627</v>
      </c>
      <c r="I10" s="149">
        <v>24.037635707729901</v>
      </c>
      <c r="J10" s="150">
        <v>254</v>
      </c>
      <c r="K10" s="149">
        <v>85.163752890426096</v>
      </c>
      <c r="L10" s="150">
        <v>1030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2.9294078750319499</v>
      </c>
      <c r="D11" s="150">
        <v>28</v>
      </c>
      <c r="E11" s="149">
        <v>7.69449275405674</v>
      </c>
      <c r="F11" s="150">
        <v>70</v>
      </c>
      <c r="G11" s="149">
        <v>62.456386716590202</v>
      </c>
      <c r="H11" s="150">
        <v>601</v>
      </c>
      <c r="I11" s="149">
        <v>26.919712654321199</v>
      </c>
      <c r="J11" s="150">
        <v>264</v>
      </c>
      <c r="K11" s="149">
        <v>89.376099370911405</v>
      </c>
      <c r="L11" s="150">
        <v>963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18.124008794387102</v>
      </c>
      <c r="D12" s="147">
        <v>44</v>
      </c>
      <c r="E12" s="146">
        <v>26.614446387431499</v>
      </c>
      <c r="F12" s="147">
        <v>61</v>
      </c>
      <c r="G12" s="146">
        <v>35.680303580134598</v>
      </c>
      <c r="H12" s="147">
        <v>84</v>
      </c>
      <c r="I12" s="146">
        <v>19.581241238046701</v>
      </c>
      <c r="J12" s="147">
        <v>48</v>
      </c>
      <c r="K12" s="146">
        <v>55.261544818181299</v>
      </c>
      <c r="L12" s="147">
        <v>237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0.80757935640582501</v>
      </c>
      <c r="D13" s="155">
        <v>6</v>
      </c>
      <c r="E13" s="154">
        <v>2.8333344295687799</v>
      </c>
      <c r="F13" s="155">
        <v>18</v>
      </c>
      <c r="G13" s="154">
        <v>61.3146669801177</v>
      </c>
      <c r="H13" s="155">
        <v>407</v>
      </c>
      <c r="I13" s="154">
        <v>35.044419233907703</v>
      </c>
      <c r="J13" s="155">
        <v>241</v>
      </c>
      <c r="K13" s="154">
        <v>96.35908621402541</v>
      </c>
      <c r="L13" s="155">
        <v>672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4.0416956991630002</v>
      </c>
      <c r="D14" s="144">
        <v>11</v>
      </c>
      <c r="E14" s="143">
        <v>18.6495684729435</v>
      </c>
      <c r="F14" s="144">
        <v>44</v>
      </c>
      <c r="G14" s="143">
        <v>44.804729357561499</v>
      </c>
      <c r="H14" s="144">
        <v>105</v>
      </c>
      <c r="I14" s="143">
        <v>32.504006470331902</v>
      </c>
      <c r="J14" s="144">
        <v>80</v>
      </c>
      <c r="K14" s="143">
        <v>77.3087358278934</v>
      </c>
      <c r="L14" s="144">
        <v>240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7.3995098232880601</v>
      </c>
      <c r="D15" s="150">
        <v>11</v>
      </c>
      <c r="E15" s="149">
        <v>12.3724298701032</v>
      </c>
      <c r="F15" s="150">
        <v>17</v>
      </c>
      <c r="G15" s="149">
        <v>60.414074190605</v>
      </c>
      <c r="H15" s="150">
        <v>82</v>
      </c>
      <c r="I15" s="149">
        <v>19.8139861160038</v>
      </c>
      <c r="J15" s="150">
        <v>27</v>
      </c>
      <c r="K15" s="149">
        <v>80.228060306608796</v>
      </c>
      <c r="L15" s="150">
        <v>137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24.798890198810899</v>
      </c>
      <c r="D16" s="150">
        <v>28</v>
      </c>
      <c r="E16" s="149">
        <v>24.806067466666899</v>
      </c>
      <c r="F16" s="150">
        <v>29</v>
      </c>
      <c r="G16" s="149">
        <v>36.737678204033898</v>
      </c>
      <c r="H16" s="150">
        <v>45</v>
      </c>
      <c r="I16" s="149">
        <v>13.6573641304883</v>
      </c>
      <c r="J16" s="150">
        <v>18</v>
      </c>
      <c r="K16" s="149">
        <v>50.395042334522202</v>
      </c>
      <c r="L16" s="150">
        <v>120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8.7224423988694593</v>
      </c>
      <c r="D17" s="150">
        <v>16</v>
      </c>
      <c r="E17" s="149">
        <v>13.614392673815701</v>
      </c>
      <c r="F17" s="150">
        <v>25</v>
      </c>
      <c r="G17" s="149">
        <v>46.407572054385703</v>
      </c>
      <c r="H17" s="150">
        <v>80</v>
      </c>
      <c r="I17" s="149">
        <v>31.255592872929199</v>
      </c>
      <c r="J17" s="150">
        <v>58</v>
      </c>
      <c r="K17" s="149">
        <v>77.663164927314909</v>
      </c>
      <c r="L17" s="150">
        <v>179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3.3109861366150501</v>
      </c>
      <c r="D18" s="150">
        <v>6</v>
      </c>
      <c r="E18" s="149">
        <v>9.3909625535684604</v>
      </c>
      <c r="F18" s="150">
        <v>18</v>
      </c>
      <c r="G18" s="149">
        <v>43.292387905645498</v>
      </c>
      <c r="H18" s="150">
        <v>75</v>
      </c>
      <c r="I18" s="149">
        <v>44.005663404171003</v>
      </c>
      <c r="J18" s="150">
        <v>80</v>
      </c>
      <c r="K18" s="149">
        <v>87.298051309816501</v>
      </c>
      <c r="L18" s="150">
        <v>179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1.95833815923995</v>
      </c>
      <c r="D19" s="147">
        <v>3</v>
      </c>
      <c r="E19" s="146">
        <v>9.5519695010717705</v>
      </c>
      <c r="F19" s="147">
        <v>14</v>
      </c>
      <c r="G19" s="146">
        <v>52.000431199513201</v>
      </c>
      <c r="H19" s="147">
        <v>76</v>
      </c>
      <c r="I19" s="146">
        <v>36.489261140175103</v>
      </c>
      <c r="J19" s="147">
        <v>54</v>
      </c>
      <c r="K19" s="146">
        <v>88.489692339688304</v>
      </c>
      <c r="L19" s="147">
        <v>147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2.7607848625813798</v>
      </c>
      <c r="D20" s="144">
        <v>6</v>
      </c>
      <c r="E20" s="143">
        <v>8.5284631008328002</v>
      </c>
      <c r="F20" s="144">
        <v>18</v>
      </c>
      <c r="G20" s="143">
        <v>48.780791667954801</v>
      </c>
      <c r="H20" s="144">
        <v>100</v>
      </c>
      <c r="I20" s="143">
        <v>39.929960368631001</v>
      </c>
      <c r="J20" s="144">
        <v>86</v>
      </c>
      <c r="K20" s="143">
        <v>88.710752036585802</v>
      </c>
      <c r="L20" s="144">
        <v>210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1.99081716508415</v>
      </c>
      <c r="D21" s="150">
        <v>4</v>
      </c>
      <c r="E21" s="149">
        <v>7.3968881573588403</v>
      </c>
      <c r="F21" s="150">
        <v>15</v>
      </c>
      <c r="G21" s="149">
        <v>52.435703726617596</v>
      </c>
      <c r="H21" s="150">
        <v>110</v>
      </c>
      <c r="I21" s="149">
        <v>38.176590950939499</v>
      </c>
      <c r="J21" s="150">
        <v>80</v>
      </c>
      <c r="K21" s="149">
        <v>90.612294677557088</v>
      </c>
      <c r="L21" s="150">
        <v>209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1.1325320483040699</v>
      </c>
      <c r="D22" s="150">
        <v>2</v>
      </c>
      <c r="E22" s="149">
        <v>3.36664596337181</v>
      </c>
      <c r="F22" s="150">
        <v>7</v>
      </c>
      <c r="G22" s="149">
        <v>57.863837294605702</v>
      </c>
      <c r="H22" s="150">
        <v>111</v>
      </c>
      <c r="I22" s="149">
        <v>37.636984693718396</v>
      </c>
      <c r="J22" s="150">
        <v>77</v>
      </c>
      <c r="K22" s="149">
        <v>95.500821988324105</v>
      </c>
      <c r="L22" s="150">
        <v>197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5.24388132044424</v>
      </c>
      <c r="D23" s="150">
        <v>10</v>
      </c>
      <c r="E23" s="149">
        <v>7.9292365450550797</v>
      </c>
      <c r="F23" s="150">
        <v>17</v>
      </c>
      <c r="G23" s="149">
        <v>49.578323142285399</v>
      </c>
      <c r="H23" s="150">
        <v>101</v>
      </c>
      <c r="I23" s="149">
        <v>37.248558992215301</v>
      </c>
      <c r="J23" s="150">
        <v>77</v>
      </c>
      <c r="K23" s="149">
        <v>86.826882134500693</v>
      </c>
      <c r="L23" s="150">
        <v>205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1.0641571464544599</v>
      </c>
      <c r="D24" s="150">
        <v>2</v>
      </c>
      <c r="E24" s="149">
        <v>5.3694052014349696</v>
      </c>
      <c r="F24" s="150">
        <v>12</v>
      </c>
      <c r="G24" s="149">
        <v>38.306374147841403</v>
      </c>
      <c r="H24" s="150">
        <v>76</v>
      </c>
      <c r="I24" s="149">
        <v>55.260063504269198</v>
      </c>
      <c r="J24" s="150">
        <v>119</v>
      </c>
      <c r="K24" s="149">
        <v>93.566437652110608</v>
      </c>
      <c r="L24" s="150">
        <v>209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2.1913909389141502</v>
      </c>
      <c r="D25" s="150">
        <v>4</v>
      </c>
      <c r="E25" s="149">
        <v>12.033709746686499</v>
      </c>
      <c r="F25" s="150">
        <v>24</v>
      </c>
      <c r="G25" s="149">
        <v>52.325780297950701</v>
      </c>
      <c r="H25" s="150">
        <v>104</v>
      </c>
      <c r="I25" s="149">
        <v>33.449119016448698</v>
      </c>
      <c r="J25" s="150">
        <v>71</v>
      </c>
      <c r="K25" s="149">
        <v>85.774899314399391</v>
      </c>
      <c r="L25" s="150">
        <v>203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0</v>
      </c>
      <c r="D26" s="150">
        <v>0</v>
      </c>
      <c r="E26" s="149">
        <v>19.178229492341099</v>
      </c>
      <c r="F26" s="150">
        <v>6</v>
      </c>
      <c r="G26" s="149">
        <v>45.722456150708901</v>
      </c>
      <c r="H26" s="150">
        <v>16</v>
      </c>
      <c r="I26" s="149">
        <v>35.099314356950003</v>
      </c>
      <c r="J26" s="150">
        <v>10</v>
      </c>
      <c r="K26" s="149">
        <v>80.821770507658897</v>
      </c>
      <c r="L26" s="150">
        <v>32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0.78051906999787002</v>
      </c>
      <c r="D27" s="147">
        <v>2</v>
      </c>
      <c r="E27" s="146">
        <v>2.4812997608562002</v>
      </c>
      <c r="F27" s="147">
        <v>6</v>
      </c>
      <c r="G27" s="146">
        <v>25.643325537676098</v>
      </c>
      <c r="H27" s="147">
        <v>52</v>
      </c>
      <c r="I27" s="146">
        <v>71.094855631469898</v>
      </c>
      <c r="J27" s="147">
        <v>150</v>
      </c>
      <c r="K27" s="146">
        <v>96.738181169146003</v>
      </c>
      <c r="L27" s="147">
        <v>210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4.4879026428357296</v>
      </c>
      <c r="D28" s="144">
        <v>18</v>
      </c>
      <c r="E28" s="143">
        <v>15.3361134633099</v>
      </c>
      <c r="F28" s="144">
        <v>60</v>
      </c>
      <c r="G28" s="143">
        <v>57.368306799350997</v>
      </c>
      <c r="H28" s="144">
        <v>214</v>
      </c>
      <c r="I28" s="143">
        <v>22.807677094503301</v>
      </c>
      <c r="J28" s="144">
        <v>88</v>
      </c>
      <c r="K28" s="143">
        <v>80.175983893854294</v>
      </c>
      <c r="L28" s="144">
        <v>380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8.2315518825843395</v>
      </c>
      <c r="D29" s="150">
        <v>32</v>
      </c>
      <c r="E29" s="149">
        <v>14.852781711947999</v>
      </c>
      <c r="F29" s="150">
        <v>53</v>
      </c>
      <c r="G29" s="149">
        <v>58.199662437269097</v>
      </c>
      <c r="H29" s="150">
        <v>210</v>
      </c>
      <c r="I29" s="149">
        <v>18.7160039681985</v>
      </c>
      <c r="J29" s="150">
        <v>71</v>
      </c>
      <c r="K29" s="149">
        <v>76.91566640546759</v>
      </c>
      <c r="L29" s="150">
        <v>366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5.95828212695855</v>
      </c>
      <c r="D30" s="150">
        <v>23</v>
      </c>
      <c r="E30" s="149">
        <v>14.2296855110501</v>
      </c>
      <c r="F30" s="150">
        <v>52</v>
      </c>
      <c r="G30" s="149">
        <v>55.811688841115902</v>
      </c>
      <c r="H30" s="150">
        <v>200</v>
      </c>
      <c r="I30" s="149">
        <v>24.000343520875401</v>
      </c>
      <c r="J30" s="150">
        <v>89</v>
      </c>
      <c r="K30" s="149">
        <v>79.812032361991299</v>
      </c>
      <c r="L30" s="150">
        <v>364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9.9843580644201495</v>
      </c>
      <c r="D31" s="150">
        <v>28</v>
      </c>
      <c r="E31" s="149">
        <v>14.5422357262549</v>
      </c>
      <c r="F31" s="150">
        <v>43</v>
      </c>
      <c r="G31" s="149">
        <v>55.7856669240957</v>
      </c>
      <c r="H31" s="150">
        <v>162</v>
      </c>
      <c r="I31" s="149">
        <v>19.687739285229299</v>
      </c>
      <c r="J31" s="150">
        <v>59</v>
      </c>
      <c r="K31" s="149">
        <v>75.473406209324992</v>
      </c>
      <c r="L31" s="150">
        <v>292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2.2751902664497998</v>
      </c>
      <c r="D32" s="147">
        <v>21</v>
      </c>
      <c r="E32" s="146">
        <v>4.7451420903164596</v>
      </c>
      <c r="F32" s="147">
        <v>44</v>
      </c>
      <c r="G32" s="146">
        <v>59.828793807733298</v>
      </c>
      <c r="H32" s="147">
        <v>542</v>
      </c>
      <c r="I32" s="146">
        <v>33.150873835500398</v>
      </c>
      <c r="J32" s="147">
        <v>312</v>
      </c>
      <c r="K32" s="146">
        <v>92.979667643233697</v>
      </c>
      <c r="L32" s="147">
        <v>919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4.6915091396093098</v>
      </c>
      <c r="D33" s="144">
        <v>31</v>
      </c>
      <c r="E33" s="143">
        <v>11.092006292953601</v>
      </c>
      <c r="F33" s="144">
        <v>73</v>
      </c>
      <c r="G33" s="143">
        <v>58.651116656543799</v>
      </c>
      <c r="H33" s="144">
        <v>397</v>
      </c>
      <c r="I33" s="143">
        <v>25.565367910893201</v>
      </c>
      <c r="J33" s="144">
        <v>177</v>
      </c>
      <c r="K33" s="143">
        <v>84.216484567436993</v>
      </c>
      <c r="L33" s="144">
        <v>678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4.4334189048616102</v>
      </c>
      <c r="D34" s="150">
        <v>28</v>
      </c>
      <c r="E34" s="149">
        <v>8.0460342788589401</v>
      </c>
      <c r="F34" s="150">
        <v>51</v>
      </c>
      <c r="G34" s="149">
        <v>58.355063400544303</v>
      </c>
      <c r="H34" s="150">
        <v>369</v>
      </c>
      <c r="I34" s="149">
        <v>29.1654834157351</v>
      </c>
      <c r="J34" s="150">
        <v>190</v>
      </c>
      <c r="K34" s="149">
        <v>87.520546816279406</v>
      </c>
      <c r="L34" s="150">
        <v>638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6.1582521244387003</v>
      </c>
      <c r="D35" s="150">
        <v>33</v>
      </c>
      <c r="E35" s="149">
        <v>6.8127442817147204</v>
      </c>
      <c r="F35" s="150">
        <v>41</v>
      </c>
      <c r="G35" s="149">
        <v>59.594471919326303</v>
      </c>
      <c r="H35" s="150">
        <v>362</v>
      </c>
      <c r="I35" s="149">
        <v>27.434531674520301</v>
      </c>
      <c r="J35" s="150">
        <v>174</v>
      </c>
      <c r="K35" s="149">
        <v>87.029003593846596</v>
      </c>
      <c r="L35" s="150">
        <v>610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5.1635630894221203</v>
      </c>
      <c r="D36" s="147">
        <v>31</v>
      </c>
      <c r="E36" s="146">
        <v>9.2499292155762394</v>
      </c>
      <c r="F36" s="147">
        <v>56</v>
      </c>
      <c r="G36" s="146">
        <v>62.146307141781499</v>
      </c>
      <c r="H36" s="147">
        <v>382</v>
      </c>
      <c r="I36" s="146">
        <v>23.440200553220102</v>
      </c>
      <c r="J36" s="147">
        <v>151</v>
      </c>
      <c r="K36" s="146">
        <v>85.5865076950016</v>
      </c>
      <c r="L36" s="147">
        <v>620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41</oddHeader>
  </headerFooter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659BC-1122-4877-A7CC-968C4B28FDB2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3.8251888897041502</v>
      </c>
      <c r="D4" s="144">
        <v>52</v>
      </c>
      <c r="E4" s="143">
        <v>9.5934353730870701</v>
      </c>
      <c r="F4" s="144">
        <v>126</v>
      </c>
      <c r="G4" s="143">
        <v>58.849389854585297</v>
      </c>
      <c r="H4" s="144">
        <v>792</v>
      </c>
      <c r="I4" s="143">
        <v>27.731985882623501</v>
      </c>
      <c r="J4" s="144">
        <v>387</v>
      </c>
      <c r="K4" s="143">
        <v>86.581375737208802</v>
      </c>
      <c r="L4" s="144">
        <v>1357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3.0731262956151202</v>
      </c>
      <c r="D5" s="147">
        <v>38</v>
      </c>
      <c r="E5" s="146">
        <v>19.076475895742501</v>
      </c>
      <c r="F5" s="147">
        <v>220</v>
      </c>
      <c r="G5" s="146">
        <v>60.980733889488697</v>
      </c>
      <c r="H5" s="147">
        <v>729</v>
      </c>
      <c r="I5" s="146">
        <v>16.869663919153702</v>
      </c>
      <c r="J5" s="147">
        <v>210</v>
      </c>
      <c r="K5" s="146">
        <v>77.850397808642398</v>
      </c>
      <c r="L5" s="147">
        <v>1197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1.27102040351045</v>
      </c>
      <c r="D6" s="144">
        <v>14</v>
      </c>
      <c r="E6" s="143">
        <v>5.6589552589704901</v>
      </c>
      <c r="F6" s="144">
        <v>61</v>
      </c>
      <c r="G6" s="143">
        <v>68.072679808358501</v>
      </c>
      <c r="H6" s="144">
        <v>692</v>
      </c>
      <c r="I6" s="143">
        <v>24.9973445291606</v>
      </c>
      <c r="J6" s="144">
        <v>263</v>
      </c>
      <c r="K6" s="143">
        <v>93.070024337519101</v>
      </c>
      <c r="L6" s="144">
        <v>1030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2.79692137865197</v>
      </c>
      <c r="D7" s="150">
        <v>24</v>
      </c>
      <c r="E7" s="149">
        <v>5.6486492764055303</v>
      </c>
      <c r="F7" s="150">
        <v>48</v>
      </c>
      <c r="G7" s="149">
        <v>66.241718178944893</v>
      </c>
      <c r="H7" s="150">
        <v>584</v>
      </c>
      <c r="I7" s="149">
        <v>25.312711165997602</v>
      </c>
      <c r="J7" s="150">
        <v>230</v>
      </c>
      <c r="K7" s="149">
        <v>91.554429344942491</v>
      </c>
      <c r="L7" s="150">
        <v>886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1.4797531029081501</v>
      </c>
      <c r="D8" s="150">
        <v>15</v>
      </c>
      <c r="E8" s="149">
        <v>3.0442410999145602</v>
      </c>
      <c r="F8" s="150">
        <v>30</v>
      </c>
      <c r="G8" s="149">
        <v>63.758022840142303</v>
      </c>
      <c r="H8" s="150">
        <v>626</v>
      </c>
      <c r="I8" s="149">
        <v>31.717982957035002</v>
      </c>
      <c r="J8" s="150">
        <v>321</v>
      </c>
      <c r="K8" s="149">
        <v>95.476005797177308</v>
      </c>
      <c r="L8" s="150">
        <v>992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3.4029170830338402</v>
      </c>
      <c r="D9" s="150">
        <v>28</v>
      </c>
      <c r="E9" s="149">
        <v>4.3025573073898</v>
      </c>
      <c r="F9" s="150">
        <v>37</v>
      </c>
      <c r="G9" s="149">
        <v>62.070702343580699</v>
      </c>
      <c r="H9" s="150">
        <v>532</v>
      </c>
      <c r="I9" s="149">
        <v>30.223823265995598</v>
      </c>
      <c r="J9" s="150">
        <v>262</v>
      </c>
      <c r="K9" s="149">
        <v>92.294525609576297</v>
      </c>
      <c r="L9" s="150">
        <v>859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4.5716598086012299</v>
      </c>
      <c r="D10" s="150">
        <v>43</v>
      </c>
      <c r="E10" s="149">
        <v>7.35072816203561</v>
      </c>
      <c r="F10" s="150">
        <v>67</v>
      </c>
      <c r="G10" s="149">
        <v>69.008923850425901</v>
      </c>
      <c r="H10" s="150">
        <v>615</v>
      </c>
      <c r="I10" s="149">
        <v>19.0686881789373</v>
      </c>
      <c r="J10" s="150">
        <v>179</v>
      </c>
      <c r="K10" s="149">
        <v>88.077612029363195</v>
      </c>
      <c r="L10" s="150">
        <v>904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3.98817273590296</v>
      </c>
      <c r="D11" s="150">
        <v>35</v>
      </c>
      <c r="E11" s="149">
        <v>6.6726949556608099</v>
      </c>
      <c r="F11" s="150">
        <v>57</v>
      </c>
      <c r="G11" s="149">
        <v>65.652457942052806</v>
      </c>
      <c r="H11" s="150">
        <v>556</v>
      </c>
      <c r="I11" s="149">
        <v>23.6866743663834</v>
      </c>
      <c r="J11" s="150">
        <v>207</v>
      </c>
      <c r="K11" s="149">
        <v>89.339132308436206</v>
      </c>
      <c r="L11" s="150">
        <v>855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15.907369905720399</v>
      </c>
      <c r="D12" s="147">
        <v>34</v>
      </c>
      <c r="E12" s="146">
        <v>23.435814267089501</v>
      </c>
      <c r="F12" s="147">
        <v>49</v>
      </c>
      <c r="G12" s="146">
        <v>45.930910178734102</v>
      </c>
      <c r="H12" s="147">
        <v>92</v>
      </c>
      <c r="I12" s="146">
        <v>14.7259056484559</v>
      </c>
      <c r="J12" s="147">
        <v>32</v>
      </c>
      <c r="K12" s="146">
        <v>60.656815827190002</v>
      </c>
      <c r="L12" s="147">
        <v>207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0.81514999633230101</v>
      </c>
      <c r="D13" s="155">
        <v>5</v>
      </c>
      <c r="E13" s="154">
        <v>2.83624844782707</v>
      </c>
      <c r="F13" s="155">
        <v>18</v>
      </c>
      <c r="G13" s="154">
        <v>65.865028955202902</v>
      </c>
      <c r="H13" s="155">
        <v>413</v>
      </c>
      <c r="I13" s="154">
        <v>30.4835726006377</v>
      </c>
      <c r="J13" s="155">
        <v>200</v>
      </c>
      <c r="K13" s="154">
        <v>96.348601555840602</v>
      </c>
      <c r="L13" s="155">
        <v>636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7.2039228256929801</v>
      </c>
      <c r="D14" s="144">
        <v>19</v>
      </c>
      <c r="E14" s="143">
        <v>14.571290642701699</v>
      </c>
      <c r="F14" s="144">
        <v>31</v>
      </c>
      <c r="G14" s="143">
        <v>49.338424813095997</v>
      </c>
      <c r="H14" s="144">
        <v>120</v>
      </c>
      <c r="I14" s="143">
        <v>28.886361718509299</v>
      </c>
      <c r="J14" s="144">
        <v>69</v>
      </c>
      <c r="K14" s="143">
        <v>78.224786531605304</v>
      </c>
      <c r="L14" s="144">
        <v>239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10.8811223184825</v>
      </c>
      <c r="D15" s="150">
        <v>12</v>
      </c>
      <c r="E15" s="149">
        <v>24.105226958170899</v>
      </c>
      <c r="F15" s="150">
        <v>25</v>
      </c>
      <c r="G15" s="149">
        <v>52.393151431576896</v>
      </c>
      <c r="H15" s="150">
        <v>58</v>
      </c>
      <c r="I15" s="149">
        <v>12.620499291769701</v>
      </c>
      <c r="J15" s="150">
        <v>15</v>
      </c>
      <c r="K15" s="149">
        <v>65.013650723346601</v>
      </c>
      <c r="L15" s="150">
        <v>110</v>
      </c>
      <c r="M15" s="149">
        <v>77.7</v>
      </c>
      <c r="N15" s="151" t="s">
        <v>11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20.428506174620001</v>
      </c>
      <c r="D16" s="150">
        <v>19</v>
      </c>
      <c r="E16" s="149">
        <v>22.793228582281099</v>
      </c>
      <c r="F16" s="150">
        <v>22</v>
      </c>
      <c r="G16" s="149">
        <v>45.307005713801502</v>
      </c>
      <c r="H16" s="150">
        <v>40</v>
      </c>
      <c r="I16" s="149">
        <v>11.4712595292974</v>
      </c>
      <c r="J16" s="150">
        <v>13</v>
      </c>
      <c r="K16" s="149">
        <v>56.7782652430989</v>
      </c>
      <c r="L16" s="150">
        <v>94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9.0013280374302695</v>
      </c>
      <c r="D17" s="150">
        <v>16</v>
      </c>
      <c r="E17" s="149">
        <v>10.5458177103769</v>
      </c>
      <c r="F17" s="150">
        <v>17</v>
      </c>
      <c r="G17" s="149">
        <v>49.452704545324998</v>
      </c>
      <c r="H17" s="150">
        <v>83</v>
      </c>
      <c r="I17" s="149">
        <v>31.000149706867902</v>
      </c>
      <c r="J17" s="150">
        <v>51</v>
      </c>
      <c r="K17" s="149">
        <v>80.452854252192907</v>
      </c>
      <c r="L17" s="150">
        <v>167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3.1515072647708902</v>
      </c>
      <c r="D18" s="150">
        <v>6</v>
      </c>
      <c r="E18" s="149">
        <v>5.6784362365053296</v>
      </c>
      <c r="F18" s="150">
        <v>9</v>
      </c>
      <c r="G18" s="149">
        <v>41.141683192958297</v>
      </c>
      <c r="H18" s="150">
        <v>68</v>
      </c>
      <c r="I18" s="149">
        <v>50.028373305765399</v>
      </c>
      <c r="J18" s="150">
        <v>83</v>
      </c>
      <c r="K18" s="149">
        <v>91.170056498723696</v>
      </c>
      <c r="L18" s="150">
        <v>166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3.8788395899660402</v>
      </c>
      <c r="D19" s="147">
        <v>6</v>
      </c>
      <c r="E19" s="146">
        <v>5.2155752435181002</v>
      </c>
      <c r="F19" s="147">
        <v>7</v>
      </c>
      <c r="G19" s="146">
        <v>53.955698457768797</v>
      </c>
      <c r="H19" s="147">
        <v>75</v>
      </c>
      <c r="I19" s="146">
        <v>36.949886708747002</v>
      </c>
      <c r="J19" s="147">
        <v>53</v>
      </c>
      <c r="K19" s="146">
        <v>90.905585166515806</v>
      </c>
      <c r="L19" s="147">
        <v>141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2.17925708582439</v>
      </c>
      <c r="D20" s="144">
        <v>4</v>
      </c>
      <c r="E20" s="143">
        <v>10.0217617405424</v>
      </c>
      <c r="F20" s="144">
        <v>18</v>
      </c>
      <c r="G20" s="143">
        <v>38.210306288926397</v>
      </c>
      <c r="H20" s="144">
        <v>71</v>
      </c>
      <c r="I20" s="143">
        <v>49.588674884706698</v>
      </c>
      <c r="J20" s="144">
        <v>93</v>
      </c>
      <c r="K20" s="143">
        <v>87.798981173633095</v>
      </c>
      <c r="L20" s="144">
        <v>186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5.9980634359554603</v>
      </c>
      <c r="D21" s="150">
        <v>11</v>
      </c>
      <c r="E21" s="149">
        <v>6.07332277693913</v>
      </c>
      <c r="F21" s="150">
        <v>11</v>
      </c>
      <c r="G21" s="149">
        <v>55.5759099630789</v>
      </c>
      <c r="H21" s="150">
        <v>101</v>
      </c>
      <c r="I21" s="149">
        <v>32.352703824026499</v>
      </c>
      <c r="J21" s="150">
        <v>62</v>
      </c>
      <c r="K21" s="149">
        <v>87.928613787105405</v>
      </c>
      <c r="L21" s="150">
        <v>185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4.4263919503385702</v>
      </c>
      <c r="D22" s="150">
        <v>8</v>
      </c>
      <c r="E22" s="149">
        <v>7.6470080029601997</v>
      </c>
      <c r="F22" s="150">
        <v>14</v>
      </c>
      <c r="G22" s="149">
        <v>51.880320719748902</v>
      </c>
      <c r="H22" s="150">
        <v>90</v>
      </c>
      <c r="I22" s="149">
        <v>36.046279326952302</v>
      </c>
      <c r="J22" s="150">
        <v>64</v>
      </c>
      <c r="K22" s="149">
        <v>87.926600046701196</v>
      </c>
      <c r="L22" s="150">
        <v>176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6.1564897044576101</v>
      </c>
      <c r="D23" s="150">
        <v>11</v>
      </c>
      <c r="E23" s="149">
        <v>2.6685310572435799</v>
      </c>
      <c r="F23" s="150">
        <v>4</v>
      </c>
      <c r="G23" s="149">
        <v>47.631629205671302</v>
      </c>
      <c r="H23" s="150">
        <v>87</v>
      </c>
      <c r="I23" s="149">
        <v>43.5433500326276</v>
      </c>
      <c r="J23" s="150">
        <v>81</v>
      </c>
      <c r="K23" s="149">
        <v>91.174979238298903</v>
      </c>
      <c r="L23" s="150">
        <v>183</v>
      </c>
      <c r="M23" s="149">
        <v>87.6</v>
      </c>
      <c r="N23" s="151" t="s">
        <v>11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3.2561091451543298</v>
      </c>
      <c r="D24" s="150">
        <v>6</v>
      </c>
      <c r="E24" s="149">
        <v>1.5336010022684701</v>
      </c>
      <c r="F24" s="150">
        <v>3</v>
      </c>
      <c r="G24" s="149">
        <v>33.336125131390403</v>
      </c>
      <c r="H24" s="150">
        <v>60</v>
      </c>
      <c r="I24" s="149">
        <v>61.874164721186801</v>
      </c>
      <c r="J24" s="150">
        <v>115</v>
      </c>
      <c r="K24" s="149">
        <v>95.210289852577205</v>
      </c>
      <c r="L24" s="150">
        <v>184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4.978387323233</v>
      </c>
      <c r="D25" s="150">
        <v>9</v>
      </c>
      <c r="E25" s="149">
        <v>9.3715285874135095</v>
      </c>
      <c r="F25" s="150">
        <v>17</v>
      </c>
      <c r="G25" s="149">
        <v>49.630225299857997</v>
      </c>
      <c r="H25" s="150">
        <v>90</v>
      </c>
      <c r="I25" s="149">
        <v>36.019858789495501</v>
      </c>
      <c r="J25" s="150">
        <v>65</v>
      </c>
      <c r="K25" s="149">
        <v>85.650084089353498</v>
      </c>
      <c r="L25" s="150">
        <v>181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12.5</v>
      </c>
      <c r="D26" s="150">
        <v>2</v>
      </c>
      <c r="E26" s="149">
        <v>6.8101509719711997</v>
      </c>
      <c r="F26" s="150">
        <v>1</v>
      </c>
      <c r="G26" s="149">
        <v>26.120301943942401</v>
      </c>
      <c r="H26" s="150">
        <v>4</v>
      </c>
      <c r="I26" s="149">
        <v>54.569547084086402</v>
      </c>
      <c r="J26" s="150">
        <v>9</v>
      </c>
      <c r="K26" s="149">
        <v>80.689849028028803</v>
      </c>
      <c r="L26" s="150">
        <v>16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1.42413864566505</v>
      </c>
      <c r="D27" s="147">
        <v>3</v>
      </c>
      <c r="E27" s="146">
        <v>2.6539699677127402</v>
      </c>
      <c r="F27" s="147">
        <v>5</v>
      </c>
      <c r="G27" s="146">
        <v>25.501267566904701</v>
      </c>
      <c r="H27" s="147">
        <v>46</v>
      </c>
      <c r="I27" s="146">
        <v>70.420623819717505</v>
      </c>
      <c r="J27" s="147">
        <v>132</v>
      </c>
      <c r="K27" s="146">
        <v>95.921891386622207</v>
      </c>
      <c r="L27" s="147">
        <v>186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7.4292018227158403</v>
      </c>
      <c r="D28" s="144">
        <v>20</v>
      </c>
      <c r="E28" s="143">
        <v>11.6202587902735</v>
      </c>
      <c r="F28" s="144">
        <v>35</v>
      </c>
      <c r="G28" s="143">
        <v>60.222356094216899</v>
      </c>
      <c r="H28" s="144">
        <v>174</v>
      </c>
      <c r="I28" s="143">
        <v>20.728183292793801</v>
      </c>
      <c r="J28" s="144">
        <v>62</v>
      </c>
      <c r="K28" s="143">
        <v>80.950539387010707</v>
      </c>
      <c r="L28" s="144">
        <v>291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9.4599508238837</v>
      </c>
      <c r="D29" s="150">
        <v>27</v>
      </c>
      <c r="E29" s="149">
        <v>19.1013110561675</v>
      </c>
      <c r="F29" s="150">
        <v>52</v>
      </c>
      <c r="G29" s="149">
        <v>53.340329432049103</v>
      </c>
      <c r="H29" s="150">
        <v>146</v>
      </c>
      <c r="I29" s="149">
        <v>18.098408687899699</v>
      </c>
      <c r="J29" s="150">
        <v>54</v>
      </c>
      <c r="K29" s="149">
        <v>71.438738119948795</v>
      </c>
      <c r="L29" s="150">
        <v>279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5.4276887989434401</v>
      </c>
      <c r="D30" s="150">
        <v>16</v>
      </c>
      <c r="E30" s="149">
        <v>9.5255153136016304</v>
      </c>
      <c r="F30" s="150">
        <v>26</v>
      </c>
      <c r="G30" s="149">
        <v>63.844160793266902</v>
      </c>
      <c r="H30" s="150">
        <v>169</v>
      </c>
      <c r="I30" s="149">
        <v>21.202635094188</v>
      </c>
      <c r="J30" s="150">
        <v>62</v>
      </c>
      <c r="K30" s="149">
        <v>85.046795887454905</v>
      </c>
      <c r="L30" s="150">
        <v>273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13.0063658316947</v>
      </c>
      <c r="D31" s="150">
        <v>33</v>
      </c>
      <c r="E31" s="149">
        <v>15.621440177976901</v>
      </c>
      <c r="F31" s="150">
        <v>37</v>
      </c>
      <c r="G31" s="149">
        <v>51.029140588743203</v>
      </c>
      <c r="H31" s="150">
        <v>122</v>
      </c>
      <c r="I31" s="149">
        <v>20.343053401585198</v>
      </c>
      <c r="J31" s="150">
        <v>51</v>
      </c>
      <c r="K31" s="149">
        <v>71.372193990328398</v>
      </c>
      <c r="L31" s="150">
        <v>243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1.80012406187897</v>
      </c>
      <c r="D32" s="147">
        <v>16</v>
      </c>
      <c r="E32" s="146">
        <v>3.58858961147978</v>
      </c>
      <c r="F32" s="147">
        <v>32</v>
      </c>
      <c r="G32" s="146">
        <v>66.627431336071794</v>
      </c>
      <c r="H32" s="147">
        <v>548</v>
      </c>
      <c r="I32" s="146">
        <v>27.983854990569402</v>
      </c>
      <c r="J32" s="147">
        <v>242</v>
      </c>
      <c r="K32" s="146">
        <v>94.611286326641192</v>
      </c>
      <c r="L32" s="147">
        <v>838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4.9093698283504397</v>
      </c>
      <c r="D33" s="144">
        <v>29</v>
      </c>
      <c r="E33" s="143">
        <v>10.252262663337399</v>
      </c>
      <c r="F33" s="144">
        <v>58</v>
      </c>
      <c r="G33" s="143">
        <v>62.889647004241098</v>
      </c>
      <c r="H33" s="144">
        <v>365</v>
      </c>
      <c r="I33" s="143">
        <v>21.948720504071101</v>
      </c>
      <c r="J33" s="144">
        <v>131</v>
      </c>
      <c r="K33" s="143">
        <v>84.838367508312203</v>
      </c>
      <c r="L33" s="144">
        <v>583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5.2010123948967202</v>
      </c>
      <c r="D34" s="150">
        <v>30</v>
      </c>
      <c r="E34" s="149">
        <v>6.5168200762757102</v>
      </c>
      <c r="F34" s="150">
        <v>32</v>
      </c>
      <c r="G34" s="149">
        <v>62.916724211780803</v>
      </c>
      <c r="H34" s="150">
        <v>343</v>
      </c>
      <c r="I34" s="149">
        <v>25.3654433170468</v>
      </c>
      <c r="J34" s="150">
        <v>144</v>
      </c>
      <c r="K34" s="149">
        <v>88.2821675288276</v>
      </c>
      <c r="L34" s="150">
        <v>549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8.5015055800379393</v>
      </c>
      <c r="D35" s="150">
        <v>45</v>
      </c>
      <c r="E35" s="149">
        <v>10.051121544805</v>
      </c>
      <c r="F35" s="150">
        <v>52</v>
      </c>
      <c r="G35" s="149">
        <v>58.450840543350999</v>
      </c>
      <c r="H35" s="150">
        <v>312</v>
      </c>
      <c r="I35" s="149">
        <v>22.996532331806101</v>
      </c>
      <c r="J35" s="150">
        <v>124</v>
      </c>
      <c r="K35" s="149">
        <v>81.4473728751571</v>
      </c>
      <c r="L35" s="150">
        <v>533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6.9165705114266398</v>
      </c>
      <c r="D36" s="147">
        <v>38</v>
      </c>
      <c r="E36" s="146">
        <v>10.359508446160399</v>
      </c>
      <c r="F36" s="147">
        <v>53</v>
      </c>
      <c r="G36" s="146">
        <v>62.349305580328597</v>
      </c>
      <c r="H36" s="147">
        <v>333</v>
      </c>
      <c r="I36" s="146">
        <v>20.3746154620844</v>
      </c>
      <c r="J36" s="147">
        <v>114</v>
      </c>
      <c r="K36" s="146">
        <v>82.723921042412996</v>
      </c>
      <c r="L36" s="147">
        <v>538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31</oddHeader>
  </headerFooter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DCE03-FEB9-4C18-8190-AA00FAEE7569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3.3963697834281299</v>
      </c>
      <c r="D4" s="144">
        <v>47</v>
      </c>
      <c r="E4" s="143">
        <v>9.8391371821341806</v>
      </c>
      <c r="F4" s="144">
        <v>138</v>
      </c>
      <c r="G4" s="143">
        <v>58.882147886475302</v>
      </c>
      <c r="H4" s="144">
        <v>832</v>
      </c>
      <c r="I4" s="143">
        <v>27.8823451479624</v>
      </c>
      <c r="J4" s="144">
        <v>402</v>
      </c>
      <c r="K4" s="143">
        <v>86.764493034437706</v>
      </c>
      <c r="L4" s="144">
        <v>1419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3.2180598593922798</v>
      </c>
      <c r="D5" s="147">
        <v>39</v>
      </c>
      <c r="E5" s="146">
        <v>17.225634357552501</v>
      </c>
      <c r="F5" s="147">
        <v>222</v>
      </c>
      <c r="G5" s="146">
        <v>60.937191941521398</v>
      </c>
      <c r="H5" s="147">
        <v>791</v>
      </c>
      <c r="I5" s="146">
        <v>18.6191138415338</v>
      </c>
      <c r="J5" s="147">
        <v>243</v>
      </c>
      <c r="K5" s="146">
        <v>79.556305783055194</v>
      </c>
      <c r="L5" s="147">
        <v>1295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1.80005353413966</v>
      </c>
      <c r="D6" s="144">
        <v>20</v>
      </c>
      <c r="E6" s="143">
        <v>5.32252661464618</v>
      </c>
      <c r="F6" s="144">
        <v>58</v>
      </c>
      <c r="G6" s="143">
        <v>65.4924650599107</v>
      </c>
      <c r="H6" s="144">
        <v>724</v>
      </c>
      <c r="I6" s="143">
        <v>27.3849547913034</v>
      </c>
      <c r="J6" s="144">
        <v>309</v>
      </c>
      <c r="K6" s="143">
        <v>92.8774198512141</v>
      </c>
      <c r="L6" s="144">
        <v>1111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3.08255884427312</v>
      </c>
      <c r="D7" s="150">
        <v>28</v>
      </c>
      <c r="E7" s="149">
        <v>5.9930995625912704</v>
      </c>
      <c r="F7" s="150">
        <v>55</v>
      </c>
      <c r="G7" s="149">
        <v>63.641246449642601</v>
      </c>
      <c r="H7" s="150">
        <v>602</v>
      </c>
      <c r="I7" s="149">
        <v>27.283095143493</v>
      </c>
      <c r="J7" s="150">
        <v>259</v>
      </c>
      <c r="K7" s="149">
        <v>90.924341593135608</v>
      </c>
      <c r="L7" s="150">
        <v>944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1.57971557418417</v>
      </c>
      <c r="D8" s="150">
        <v>16</v>
      </c>
      <c r="E8" s="149">
        <v>3.5427350146932399</v>
      </c>
      <c r="F8" s="150">
        <v>36</v>
      </c>
      <c r="G8" s="149">
        <v>60.029945010963402</v>
      </c>
      <c r="H8" s="150">
        <v>636</v>
      </c>
      <c r="I8" s="149">
        <v>34.847604400159199</v>
      </c>
      <c r="J8" s="150">
        <v>379</v>
      </c>
      <c r="K8" s="149">
        <v>94.877549411122601</v>
      </c>
      <c r="L8" s="150">
        <v>1067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2.6647697842333602</v>
      </c>
      <c r="D9" s="150">
        <v>25</v>
      </c>
      <c r="E9" s="149">
        <v>3.9822023144093301</v>
      </c>
      <c r="F9" s="150">
        <v>38</v>
      </c>
      <c r="G9" s="149">
        <v>60.842388822450097</v>
      </c>
      <c r="H9" s="150">
        <v>574</v>
      </c>
      <c r="I9" s="149">
        <v>32.510639078907197</v>
      </c>
      <c r="J9" s="150">
        <v>309</v>
      </c>
      <c r="K9" s="149">
        <v>93.353027901357294</v>
      </c>
      <c r="L9" s="150">
        <v>946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4.8659657866799204</v>
      </c>
      <c r="D10" s="150">
        <v>45</v>
      </c>
      <c r="E10" s="149">
        <v>9.4094368054598991</v>
      </c>
      <c r="F10" s="150">
        <v>89</v>
      </c>
      <c r="G10" s="149">
        <v>63.189357991423002</v>
      </c>
      <c r="H10" s="150">
        <v>616</v>
      </c>
      <c r="I10" s="149">
        <v>22.5352394164372</v>
      </c>
      <c r="J10" s="150">
        <v>222</v>
      </c>
      <c r="K10" s="149">
        <v>85.724597407860202</v>
      </c>
      <c r="L10" s="150">
        <v>972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5.1432082886269699</v>
      </c>
      <c r="D11" s="150">
        <v>46</v>
      </c>
      <c r="E11" s="149">
        <v>7.4928762004477303</v>
      </c>
      <c r="F11" s="150">
        <v>68</v>
      </c>
      <c r="G11" s="149">
        <v>58.846840650035702</v>
      </c>
      <c r="H11" s="150">
        <v>547</v>
      </c>
      <c r="I11" s="149">
        <v>28.517074860889601</v>
      </c>
      <c r="J11" s="150">
        <v>267</v>
      </c>
      <c r="K11" s="149">
        <v>87.363915510925295</v>
      </c>
      <c r="L11" s="150">
        <v>928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13.835667698604601</v>
      </c>
      <c r="D12" s="147">
        <v>29</v>
      </c>
      <c r="E12" s="146">
        <v>16.786045958657699</v>
      </c>
      <c r="F12" s="147">
        <v>34</v>
      </c>
      <c r="G12" s="146">
        <v>50.271516714437197</v>
      </c>
      <c r="H12" s="147">
        <v>107</v>
      </c>
      <c r="I12" s="146">
        <v>19.106769628300398</v>
      </c>
      <c r="J12" s="147">
        <v>41</v>
      </c>
      <c r="K12" s="146">
        <v>69.378286342737596</v>
      </c>
      <c r="L12" s="147">
        <v>211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0.81497186007698197</v>
      </c>
      <c r="D13" s="155">
        <v>6</v>
      </c>
      <c r="E13" s="154">
        <v>3.1846875769517302</v>
      </c>
      <c r="F13" s="155">
        <v>23</v>
      </c>
      <c r="G13" s="154">
        <v>60.373213734951896</v>
      </c>
      <c r="H13" s="155">
        <v>450</v>
      </c>
      <c r="I13" s="154">
        <v>35.6271268280193</v>
      </c>
      <c r="J13" s="155">
        <v>269</v>
      </c>
      <c r="K13" s="154">
        <v>96.000340562971189</v>
      </c>
      <c r="L13" s="155">
        <v>748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4.0215565667572903</v>
      </c>
      <c r="D14" s="144">
        <v>10</v>
      </c>
      <c r="E14" s="143">
        <v>11.872054224193</v>
      </c>
      <c r="F14" s="144">
        <v>26</v>
      </c>
      <c r="G14" s="143">
        <v>51.070397711123697</v>
      </c>
      <c r="H14" s="144">
        <v>130</v>
      </c>
      <c r="I14" s="143">
        <v>33.035991497925998</v>
      </c>
      <c r="J14" s="144">
        <v>79</v>
      </c>
      <c r="K14" s="143">
        <v>84.106389209049695</v>
      </c>
      <c r="L14" s="144">
        <v>245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4.1783079189180601</v>
      </c>
      <c r="D15" s="150">
        <v>6</v>
      </c>
      <c r="E15" s="149">
        <v>17.090466703588302</v>
      </c>
      <c r="F15" s="150">
        <v>21</v>
      </c>
      <c r="G15" s="149">
        <v>56.875464714513299</v>
      </c>
      <c r="H15" s="150">
        <v>78</v>
      </c>
      <c r="I15" s="149">
        <v>21.855760662980298</v>
      </c>
      <c r="J15" s="150">
        <v>29</v>
      </c>
      <c r="K15" s="149">
        <v>78.731225377493601</v>
      </c>
      <c r="L15" s="150">
        <v>134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22.645904594206499</v>
      </c>
      <c r="D16" s="150">
        <v>25</v>
      </c>
      <c r="E16" s="149">
        <v>14.2652201240601</v>
      </c>
      <c r="F16" s="150">
        <v>16</v>
      </c>
      <c r="G16" s="149">
        <v>45.391712438457802</v>
      </c>
      <c r="H16" s="150">
        <v>50</v>
      </c>
      <c r="I16" s="149">
        <v>17.6971628432755</v>
      </c>
      <c r="J16" s="150">
        <v>19</v>
      </c>
      <c r="K16" s="149">
        <v>63.088875281733301</v>
      </c>
      <c r="L16" s="150">
        <v>110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3.7749915031975001</v>
      </c>
      <c r="D17" s="150">
        <v>6</v>
      </c>
      <c r="E17" s="149">
        <v>10.215337514533299</v>
      </c>
      <c r="F17" s="150">
        <v>16</v>
      </c>
      <c r="G17" s="149">
        <v>49.426944331919699</v>
      </c>
      <c r="H17" s="150">
        <v>81</v>
      </c>
      <c r="I17" s="149">
        <v>36.5827266503495</v>
      </c>
      <c r="J17" s="150">
        <v>58</v>
      </c>
      <c r="K17" s="149">
        <v>86.009670982269199</v>
      </c>
      <c r="L17" s="150">
        <v>161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4.3636026017803502</v>
      </c>
      <c r="D18" s="150">
        <v>7</v>
      </c>
      <c r="E18" s="149">
        <v>3.7958723205434799</v>
      </c>
      <c r="F18" s="150">
        <v>6</v>
      </c>
      <c r="G18" s="149">
        <v>38.8944715449529</v>
      </c>
      <c r="H18" s="150">
        <v>63</v>
      </c>
      <c r="I18" s="149">
        <v>52.946053532723198</v>
      </c>
      <c r="J18" s="150">
        <v>84</v>
      </c>
      <c r="K18" s="149">
        <v>91.840525077676091</v>
      </c>
      <c r="L18" s="150">
        <v>160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5.2096605197285504</v>
      </c>
      <c r="D19" s="147">
        <v>7</v>
      </c>
      <c r="E19" s="146">
        <v>7.1075310195800396</v>
      </c>
      <c r="F19" s="147">
        <v>10</v>
      </c>
      <c r="G19" s="146">
        <v>54.448571552510103</v>
      </c>
      <c r="H19" s="147">
        <v>81</v>
      </c>
      <c r="I19" s="146">
        <v>33.234236908181302</v>
      </c>
      <c r="J19" s="147">
        <v>47</v>
      </c>
      <c r="K19" s="146">
        <v>87.682808460691405</v>
      </c>
      <c r="L19" s="147">
        <v>145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0</v>
      </c>
      <c r="D20" s="144">
        <v>0</v>
      </c>
      <c r="E20" s="143">
        <v>9.6421172447108692</v>
      </c>
      <c r="F20" s="144">
        <v>17</v>
      </c>
      <c r="G20" s="143">
        <v>42.085566390275297</v>
      </c>
      <c r="H20" s="144">
        <v>74</v>
      </c>
      <c r="I20" s="143">
        <v>48.272316365013801</v>
      </c>
      <c r="J20" s="144">
        <v>83</v>
      </c>
      <c r="K20" s="143">
        <v>90.357882755289097</v>
      </c>
      <c r="L20" s="144">
        <v>174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3.8498706515883598</v>
      </c>
      <c r="D21" s="150">
        <v>7</v>
      </c>
      <c r="E21" s="149">
        <v>6.1260035540993503</v>
      </c>
      <c r="F21" s="150">
        <v>11</v>
      </c>
      <c r="G21" s="149">
        <v>50.706590362598298</v>
      </c>
      <c r="H21" s="150">
        <v>87</v>
      </c>
      <c r="I21" s="149">
        <v>39.317535431713999</v>
      </c>
      <c r="J21" s="150">
        <v>67</v>
      </c>
      <c r="K21" s="149">
        <v>90.024125794312297</v>
      </c>
      <c r="L21" s="150">
        <v>172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1.7186531419461799</v>
      </c>
      <c r="D22" s="150">
        <v>3</v>
      </c>
      <c r="E22" s="149">
        <v>7.5130328795800603</v>
      </c>
      <c r="F22" s="150">
        <v>13</v>
      </c>
      <c r="G22" s="149">
        <v>49.058912967983602</v>
      </c>
      <c r="H22" s="150">
        <v>80</v>
      </c>
      <c r="I22" s="149">
        <v>41.709401010490197</v>
      </c>
      <c r="J22" s="150">
        <v>69</v>
      </c>
      <c r="K22" s="149">
        <v>90.768313978473799</v>
      </c>
      <c r="L22" s="150">
        <v>165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1.1171920389554</v>
      </c>
      <c r="D23" s="150">
        <v>2</v>
      </c>
      <c r="E23" s="149">
        <v>6.8414799874246199</v>
      </c>
      <c r="F23" s="150">
        <v>11</v>
      </c>
      <c r="G23" s="149">
        <v>51.278779217398203</v>
      </c>
      <c r="H23" s="150">
        <v>87</v>
      </c>
      <c r="I23" s="149">
        <v>40.762548756221697</v>
      </c>
      <c r="J23" s="150">
        <v>70</v>
      </c>
      <c r="K23" s="149">
        <v>92.0413279736199</v>
      </c>
      <c r="L23" s="150">
        <v>170</v>
      </c>
      <c r="M23" s="149">
        <v>87.6</v>
      </c>
      <c r="N23" s="151" t="s">
        <v>11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1.6404187129803101</v>
      </c>
      <c r="D24" s="150">
        <v>3</v>
      </c>
      <c r="E24" s="149">
        <v>3.1091669080959399</v>
      </c>
      <c r="F24" s="150">
        <v>5</v>
      </c>
      <c r="G24" s="149">
        <v>39.897682151325597</v>
      </c>
      <c r="H24" s="150">
        <v>68</v>
      </c>
      <c r="I24" s="149">
        <v>55.352732227598203</v>
      </c>
      <c r="J24" s="150">
        <v>96</v>
      </c>
      <c r="K24" s="149">
        <v>95.250414378923807</v>
      </c>
      <c r="L24" s="150">
        <v>172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3.4119597404965099</v>
      </c>
      <c r="D25" s="150">
        <v>6</v>
      </c>
      <c r="E25" s="149">
        <v>10.7855339295423</v>
      </c>
      <c r="F25" s="150">
        <v>19</v>
      </c>
      <c r="G25" s="149">
        <v>49.4218374189023</v>
      </c>
      <c r="H25" s="150">
        <v>83</v>
      </c>
      <c r="I25" s="149">
        <v>36.380668911058898</v>
      </c>
      <c r="J25" s="150">
        <v>60</v>
      </c>
      <c r="K25" s="149">
        <v>85.802506329961204</v>
      </c>
      <c r="L25" s="150">
        <v>168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2.9504857547327101</v>
      </c>
      <c r="D26" s="150">
        <v>1</v>
      </c>
      <c r="E26" s="149">
        <v>5.9609382827503996</v>
      </c>
      <c r="F26" s="150">
        <v>2</v>
      </c>
      <c r="G26" s="149">
        <v>52.860535594805199</v>
      </c>
      <c r="H26" s="150">
        <v>16</v>
      </c>
      <c r="I26" s="149">
        <v>38.2280403677116</v>
      </c>
      <c r="J26" s="150">
        <v>11</v>
      </c>
      <c r="K26" s="149">
        <v>91.088575962516799</v>
      </c>
      <c r="L26" s="150">
        <v>30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1.09265512438996</v>
      </c>
      <c r="D27" s="147">
        <v>2</v>
      </c>
      <c r="E27" s="146">
        <v>1.6334866556737899</v>
      </c>
      <c r="F27" s="147">
        <v>3</v>
      </c>
      <c r="G27" s="146">
        <v>26.719057361708099</v>
      </c>
      <c r="H27" s="147">
        <v>47</v>
      </c>
      <c r="I27" s="146">
        <v>70.554800858228205</v>
      </c>
      <c r="J27" s="147">
        <v>122</v>
      </c>
      <c r="K27" s="146">
        <v>97.273858219936301</v>
      </c>
      <c r="L27" s="147">
        <v>174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5.0110486112392696</v>
      </c>
      <c r="D28" s="144">
        <v>17</v>
      </c>
      <c r="E28" s="143">
        <v>12.2351221824053</v>
      </c>
      <c r="F28" s="144">
        <v>40</v>
      </c>
      <c r="G28" s="143">
        <v>58.725955453675297</v>
      </c>
      <c r="H28" s="144">
        <v>206</v>
      </c>
      <c r="I28" s="143">
        <v>24.027873752680101</v>
      </c>
      <c r="J28" s="144">
        <v>86</v>
      </c>
      <c r="K28" s="143">
        <v>82.753829206355391</v>
      </c>
      <c r="L28" s="144">
        <v>349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9.1303586632101705</v>
      </c>
      <c r="D29" s="150">
        <v>31</v>
      </c>
      <c r="E29" s="149">
        <v>13.4963634767921</v>
      </c>
      <c r="F29" s="150">
        <v>44</v>
      </c>
      <c r="G29" s="149">
        <v>55.598886391995002</v>
      </c>
      <c r="H29" s="150">
        <v>189</v>
      </c>
      <c r="I29" s="149">
        <v>21.774391468002801</v>
      </c>
      <c r="J29" s="150">
        <v>76</v>
      </c>
      <c r="K29" s="149">
        <v>77.373277859997799</v>
      </c>
      <c r="L29" s="150">
        <v>340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6.2369929539073397</v>
      </c>
      <c r="D30" s="150">
        <v>19</v>
      </c>
      <c r="E30" s="149">
        <v>8.5657243349187304</v>
      </c>
      <c r="F30" s="150">
        <v>28</v>
      </c>
      <c r="G30" s="149">
        <v>57.001411393798101</v>
      </c>
      <c r="H30" s="150">
        <v>193</v>
      </c>
      <c r="I30" s="149">
        <v>28.195871317375801</v>
      </c>
      <c r="J30" s="150">
        <v>96</v>
      </c>
      <c r="K30" s="149">
        <v>85.197282711173898</v>
      </c>
      <c r="L30" s="150">
        <v>336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11.3651907389266</v>
      </c>
      <c r="D31" s="150">
        <v>30</v>
      </c>
      <c r="E31" s="149">
        <v>14.1518006069499</v>
      </c>
      <c r="F31" s="150">
        <v>36</v>
      </c>
      <c r="G31" s="149">
        <v>50.964828348083998</v>
      </c>
      <c r="H31" s="150">
        <v>134</v>
      </c>
      <c r="I31" s="149">
        <v>23.5181803060395</v>
      </c>
      <c r="J31" s="150">
        <v>64</v>
      </c>
      <c r="K31" s="149">
        <v>74.483008654123495</v>
      </c>
      <c r="L31" s="150">
        <v>264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1.5026731729026701</v>
      </c>
      <c r="D32" s="147">
        <v>13</v>
      </c>
      <c r="E32" s="146">
        <v>4.2728318374163798</v>
      </c>
      <c r="F32" s="147">
        <v>39</v>
      </c>
      <c r="G32" s="146">
        <v>62.483754509579903</v>
      </c>
      <c r="H32" s="147">
        <v>565</v>
      </c>
      <c r="I32" s="146">
        <v>31.740740480101</v>
      </c>
      <c r="J32" s="147">
        <v>286</v>
      </c>
      <c r="K32" s="146">
        <v>94.224494989680906</v>
      </c>
      <c r="L32" s="147">
        <v>903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2.7531476791771099</v>
      </c>
      <c r="D33" s="144">
        <v>17</v>
      </c>
      <c r="E33" s="143">
        <v>9.5064166116875892</v>
      </c>
      <c r="F33" s="144">
        <v>57</v>
      </c>
      <c r="G33" s="143">
        <v>59.896663177780702</v>
      </c>
      <c r="H33" s="144">
        <v>370</v>
      </c>
      <c r="I33" s="143">
        <v>27.843772531354599</v>
      </c>
      <c r="J33" s="144">
        <v>175</v>
      </c>
      <c r="K33" s="143">
        <v>87.740435709135298</v>
      </c>
      <c r="L33" s="144">
        <v>619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4.8963763780688199</v>
      </c>
      <c r="D34" s="150">
        <v>29</v>
      </c>
      <c r="E34" s="149">
        <v>9.1016859629206603</v>
      </c>
      <c r="F34" s="150">
        <v>52</v>
      </c>
      <c r="G34" s="149">
        <v>59.876654696382502</v>
      </c>
      <c r="H34" s="150">
        <v>351</v>
      </c>
      <c r="I34" s="149">
        <v>26.125282962627999</v>
      </c>
      <c r="J34" s="150">
        <v>157</v>
      </c>
      <c r="K34" s="149">
        <v>86.001937659010508</v>
      </c>
      <c r="L34" s="150">
        <v>589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7.1963614292436198</v>
      </c>
      <c r="D35" s="150">
        <v>39</v>
      </c>
      <c r="E35" s="149">
        <v>9.4290068937845604</v>
      </c>
      <c r="F35" s="150">
        <v>52</v>
      </c>
      <c r="G35" s="149">
        <v>59.534183738989299</v>
      </c>
      <c r="H35" s="150">
        <v>342</v>
      </c>
      <c r="I35" s="149">
        <v>23.8404479379825</v>
      </c>
      <c r="J35" s="150">
        <v>136</v>
      </c>
      <c r="K35" s="149">
        <v>83.374631676971802</v>
      </c>
      <c r="L35" s="150">
        <v>569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5.2007762253394398</v>
      </c>
      <c r="D36" s="147">
        <v>27</v>
      </c>
      <c r="E36" s="146">
        <v>10.337651793188501</v>
      </c>
      <c r="F36" s="147">
        <v>59</v>
      </c>
      <c r="G36" s="146">
        <v>61.510362519165398</v>
      </c>
      <c r="H36" s="147">
        <v>360</v>
      </c>
      <c r="I36" s="146">
        <v>22.9512094623067</v>
      </c>
      <c r="J36" s="147">
        <v>135</v>
      </c>
      <c r="K36" s="146">
        <v>84.461571981472105</v>
      </c>
      <c r="L36" s="147">
        <v>581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28</oddHeader>
  </headerFooter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96474C-BFD7-4216-A92B-550989CB89F1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4.1752944208434597</v>
      </c>
      <c r="D4" s="144">
        <v>59</v>
      </c>
      <c r="E4" s="143">
        <v>9.3370951047158997</v>
      </c>
      <c r="F4" s="144">
        <v>130</v>
      </c>
      <c r="G4" s="143">
        <v>61.984057329970902</v>
      </c>
      <c r="H4" s="144">
        <v>879</v>
      </c>
      <c r="I4" s="143">
        <v>24.503553144469699</v>
      </c>
      <c r="J4" s="144">
        <v>378</v>
      </c>
      <c r="K4" s="143">
        <v>86.487610474440601</v>
      </c>
      <c r="L4" s="144">
        <v>1446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4.3721016156868604</v>
      </c>
      <c r="D5" s="147">
        <v>53</v>
      </c>
      <c r="E5" s="146">
        <v>21.168232186276001</v>
      </c>
      <c r="F5" s="147">
        <v>270</v>
      </c>
      <c r="G5" s="146">
        <v>60.768395726493601</v>
      </c>
      <c r="H5" s="147">
        <v>791</v>
      </c>
      <c r="I5" s="146">
        <v>13.6912704715436</v>
      </c>
      <c r="J5" s="147">
        <v>199</v>
      </c>
      <c r="K5" s="146">
        <v>74.459666198037198</v>
      </c>
      <c r="L5" s="147">
        <v>1313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2.3482980017381299</v>
      </c>
      <c r="D6" s="144">
        <v>28</v>
      </c>
      <c r="E6" s="143">
        <v>7.52863652049591</v>
      </c>
      <c r="F6" s="144">
        <v>89</v>
      </c>
      <c r="G6" s="143">
        <v>70.186555156804502</v>
      </c>
      <c r="H6" s="144">
        <v>784</v>
      </c>
      <c r="I6" s="143">
        <v>19.9365103209614</v>
      </c>
      <c r="J6" s="144">
        <v>245</v>
      </c>
      <c r="K6" s="143">
        <v>90.123065477765905</v>
      </c>
      <c r="L6" s="144">
        <v>1146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3.48079160488843</v>
      </c>
      <c r="D7" s="150">
        <v>30</v>
      </c>
      <c r="E7" s="149">
        <v>7.7098662907783204</v>
      </c>
      <c r="F7" s="150">
        <v>70</v>
      </c>
      <c r="G7" s="149">
        <v>66.878041779869804</v>
      </c>
      <c r="H7" s="150">
        <v>658</v>
      </c>
      <c r="I7" s="149">
        <v>21.9313003244634</v>
      </c>
      <c r="J7" s="150">
        <v>238</v>
      </c>
      <c r="K7" s="149">
        <v>88.809342104333211</v>
      </c>
      <c r="L7" s="150">
        <v>996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2.3648873095695602</v>
      </c>
      <c r="D8" s="150">
        <v>21</v>
      </c>
      <c r="E8" s="149">
        <v>4.7849298344370403</v>
      </c>
      <c r="F8" s="150">
        <v>48</v>
      </c>
      <c r="G8" s="149">
        <v>63.217913397093803</v>
      </c>
      <c r="H8" s="150">
        <v>688</v>
      </c>
      <c r="I8" s="149">
        <v>29.6322694588996</v>
      </c>
      <c r="J8" s="150">
        <v>348</v>
      </c>
      <c r="K8" s="149">
        <v>92.85018285599341</v>
      </c>
      <c r="L8" s="150">
        <v>1105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3.63247206011091</v>
      </c>
      <c r="D9" s="150">
        <v>37</v>
      </c>
      <c r="E9" s="149">
        <v>5.2855309656918701</v>
      </c>
      <c r="F9" s="150">
        <v>49</v>
      </c>
      <c r="G9" s="149">
        <v>61.997765798738797</v>
      </c>
      <c r="H9" s="150">
        <v>616</v>
      </c>
      <c r="I9" s="149">
        <v>29.084231175458399</v>
      </c>
      <c r="J9" s="150">
        <v>286</v>
      </c>
      <c r="K9" s="149">
        <v>91.081996974197196</v>
      </c>
      <c r="L9" s="150">
        <v>988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4.7442409996536004</v>
      </c>
      <c r="D10" s="150">
        <v>41</v>
      </c>
      <c r="E10" s="149">
        <v>12.8889996638996</v>
      </c>
      <c r="F10" s="150">
        <v>115</v>
      </c>
      <c r="G10" s="149">
        <v>62.703767746704401</v>
      </c>
      <c r="H10" s="150">
        <v>632</v>
      </c>
      <c r="I10" s="149">
        <v>19.662991589742401</v>
      </c>
      <c r="J10" s="150">
        <v>215</v>
      </c>
      <c r="K10" s="149">
        <v>82.366759336446805</v>
      </c>
      <c r="L10" s="150">
        <v>1003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5.475096708993</v>
      </c>
      <c r="D11" s="150">
        <v>51</v>
      </c>
      <c r="E11" s="149">
        <v>9.81990737795795</v>
      </c>
      <c r="F11" s="150">
        <v>92</v>
      </c>
      <c r="G11" s="149">
        <v>61.35484995513</v>
      </c>
      <c r="H11" s="150">
        <v>580</v>
      </c>
      <c r="I11" s="149">
        <v>23.3501459579191</v>
      </c>
      <c r="J11" s="150">
        <v>234</v>
      </c>
      <c r="K11" s="149">
        <v>84.704995913049103</v>
      </c>
      <c r="L11" s="150">
        <v>957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15.988332905918</v>
      </c>
      <c r="D12" s="147">
        <v>37</v>
      </c>
      <c r="E12" s="146">
        <v>27.660117549350101</v>
      </c>
      <c r="F12" s="147">
        <v>59</v>
      </c>
      <c r="G12" s="146">
        <v>39.267502393341601</v>
      </c>
      <c r="H12" s="147">
        <v>99</v>
      </c>
      <c r="I12" s="146">
        <v>17.084047151390301</v>
      </c>
      <c r="J12" s="147">
        <v>44</v>
      </c>
      <c r="K12" s="146">
        <v>56.351549544731903</v>
      </c>
      <c r="L12" s="147">
        <v>239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1.8378946831046701</v>
      </c>
      <c r="D13" s="155">
        <v>12</v>
      </c>
      <c r="E13" s="154">
        <v>3.9045581626329802</v>
      </c>
      <c r="F13" s="155">
        <v>31</v>
      </c>
      <c r="G13" s="154">
        <v>62.377038528560099</v>
      </c>
      <c r="H13" s="155">
        <v>419</v>
      </c>
      <c r="I13" s="154">
        <v>31.880508625702301</v>
      </c>
      <c r="J13" s="155">
        <v>208</v>
      </c>
      <c r="K13" s="154">
        <v>94.257547154262397</v>
      </c>
      <c r="L13" s="155">
        <v>670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6.8257963677359603</v>
      </c>
      <c r="D14" s="144">
        <v>15</v>
      </c>
      <c r="E14" s="143">
        <v>11.2265026058127</v>
      </c>
      <c r="F14" s="144">
        <v>32</v>
      </c>
      <c r="G14" s="143">
        <v>43.501591731406002</v>
      </c>
      <c r="H14" s="144">
        <v>114</v>
      </c>
      <c r="I14" s="143">
        <v>38.446109295045297</v>
      </c>
      <c r="J14" s="144">
        <v>103</v>
      </c>
      <c r="K14" s="143">
        <v>81.947701026451298</v>
      </c>
      <c r="L14" s="144">
        <v>264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6.8556597933367502</v>
      </c>
      <c r="D15" s="150">
        <v>11</v>
      </c>
      <c r="E15" s="149">
        <v>21.026115999803402</v>
      </c>
      <c r="F15" s="150">
        <v>26</v>
      </c>
      <c r="G15" s="149">
        <v>48.3014658239792</v>
      </c>
      <c r="H15" s="150">
        <v>83</v>
      </c>
      <c r="I15" s="149">
        <v>23.8167583828807</v>
      </c>
      <c r="J15" s="150">
        <v>39</v>
      </c>
      <c r="K15" s="149">
        <v>72.118224206859907</v>
      </c>
      <c r="L15" s="150">
        <v>159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27.737944659283599</v>
      </c>
      <c r="D16" s="150">
        <v>32</v>
      </c>
      <c r="E16" s="149">
        <v>22.894340334553402</v>
      </c>
      <c r="F16" s="150">
        <v>28</v>
      </c>
      <c r="G16" s="149">
        <v>35.733586241433599</v>
      </c>
      <c r="H16" s="150">
        <v>45</v>
      </c>
      <c r="I16" s="149">
        <v>13.6341287647294</v>
      </c>
      <c r="J16" s="150">
        <v>24</v>
      </c>
      <c r="K16" s="149">
        <v>49.367715006162996</v>
      </c>
      <c r="L16" s="150">
        <v>129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9.3105030166759803</v>
      </c>
      <c r="D17" s="150">
        <v>13</v>
      </c>
      <c r="E17" s="149">
        <v>9.0312488425721291</v>
      </c>
      <c r="F17" s="150">
        <v>12</v>
      </c>
      <c r="G17" s="149">
        <v>49.790882649177497</v>
      </c>
      <c r="H17" s="150">
        <v>87</v>
      </c>
      <c r="I17" s="149">
        <v>31.8673654915744</v>
      </c>
      <c r="J17" s="150">
        <v>54</v>
      </c>
      <c r="K17" s="149">
        <v>81.658248140751894</v>
      </c>
      <c r="L17" s="150">
        <v>166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1.10835313735969</v>
      </c>
      <c r="D18" s="150">
        <v>2</v>
      </c>
      <c r="E18" s="149">
        <v>6.5651455504360898</v>
      </c>
      <c r="F18" s="150">
        <v>8</v>
      </c>
      <c r="G18" s="149">
        <v>39.159027433973598</v>
      </c>
      <c r="H18" s="150">
        <v>67</v>
      </c>
      <c r="I18" s="149">
        <v>53.167473878230602</v>
      </c>
      <c r="J18" s="150">
        <v>89</v>
      </c>
      <c r="K18" s="149">
        <v>92.326501312204201</v>
      </c>
      <c r="L18" s="150">
        <v>166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7.5863079072954296</v>
      </c>
      <c r="D19" s="147">
        <v>10</v>
      </c>
      <c r="E19" s="146">
        <v>11.530128486042299</v>
      </c>
      <c r="F19" s="147">
        <v>13</v>
      </c>
      <c r="G19" s="146">
        <v>48.014667598390403</v>
      </c>
      <c r="H19" s="147">
        <v>65</v>
      </c>
      <c r="I19" s="146">
        <v>32.868896008271903</v>
      </c>
      <c r="J19" s="147">
        <v>45</v>
      </c>
      <c r="K19" s="146">
        <v>80.883563606662307</v>
      </c>
      <c r="L19" s="147">
        <v>133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6.79188704575028</v>
      </c>
      <c r="D20" s="144">
        <v>8</v>
      </c>
      <c r="E20" s="143">
        <v>7.5482203573024496</v>
      </c>
      <c r="F20" s="144">
        <v>7</v>
      </c>
      <c r="G20" s="143">
        <v>44.607063381207297</v>
      </c>
      <c r="H20" s="144">
        <v>67</v>
      </c>
      <c r="I20" s="143">
        <v>41.052829215739997</v>
      </c>
      <c r="J20" s="144">
        <v>66</v>
      </c>
      <c r="K20" s="143">
        <v>85.659892596947287</v>
      </c>
      <c r="L20" s="144">
        <v>148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7.5331037923758304</v>
      </c>
      <c r="D21" s="150">
        <v>6</v>
      </c>
      <c r="E21" s="149">
        <v>5.0997001485123903</v>
      </c>
      <c r="F21" s="150">
        <v>8</v>
      </c>
      <c r="G21" s="149">
        <v>51.727518234721401</v>
      </c>
      <c r="H21" s="150">
        <v>75</v>
      </c>
      <c r="I21" s="149">
        <v>35.639677824390397</v>
      </c>
      <c r="J21" s="150">
        <v>53</v>
      </c>
      <c r="K21" s="149">
        <v>87.367196059111791</v>
      </c>
      <c r="L21" s="150">
        <v>142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3.3549010672305202</v>
      </c>
      <c r="D22" s="150">
        <v>2</v>
      </c>
      <c r="E22" s="149">
        <v>10.553263581662501</v>
      </c>
      <c r="F22" s="150">
        <v>10</v>
      </c>
      <c r="G22" s="149">
        <v>49.847983472104097</v>
      </c>
      <c r="H22" s="150">
        <v>72</v>
      </c>
      <c r="I22" s="149">
        <v>36.243851879002897</v>
      </c>
      <c r="J22" s="150">
        <v>54</v>
      </c>
      <c r="K22" s="149">
        <v>86.091835351106994</v>
      </c>
      <c r="L22" s="150">
        <v>138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9.2405428257684807</v>
      </c>
      <c r="D23" s="150">
        <v>9</v>
      </c>
      <c r="E23" s="149">
        <v>6.3195151330192099</v>
      </c>
      <c r="F23" s="150">
        <v>7</v>
      </c>
      <c r="G23" s="149">
        <v>45.375246111785501</v>
      </c>
      <c r="H23" s="150">
        <v>65</v>
      </c>
      <c r="I23" s="149">
        <v>39.064695929426797</v>
      </c>
      <c r="J23" s="150">
        <v>59</v>
      </c>
      <c r="K23" s="149">
        <v>84.439942041212305</v>
      </c>
      <c r="L23" s="150">
        <v>140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4.6356374757072203</v>
      </c>
      <c r="D24" s="150">
        <v>4</v>
      </c>
      <c r="E24" s="149">
        <v>4.2146269874973399</v>
      </c>
      <c r="F24" s="150">
        <v>4</v>
      </c>
      <c r="G24" s="149">
        <v>36.096573353717801</v>
      </c>
      <c r="H24" s="150">
        <v>45</v>
      </c>
      <c r="I24" s="149">
        <v>55.053162183077703</v>
      </c>
      <c r="J24" s="150">
        <v>86</v>
      </c>
      <c r="K24" s="149">
        <v>91.149735536795504</v>
      </c>
      <c r="L24" s="150">
        <v>139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9.3405916412908105</v>
      </c>
      <c r="D25" s="150">
        <v>6</v>
      </c>
      <c r="E25" s="149">
        <v>8.1706797937260998</v>
      </c>
      <c r="F25" s="150">
        <v>11</v>
      </c>
      <c r="G25" s="149">
        <v>48.775371125505501</v>
      </c>
      <c r="H25" s="150">
        <v>68</v>
      </c>
      <c r="I25" s="149">
        <v>33.713357439477598</v>
      </c>
      <c r="J25" s="150">
        <v>53</v>
      </c>
      <c r="K25" s="149">
        <v>82.488728564983091</v>
      </c>
      <c r="L25" s="150">
        <v>138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2.6505646643262</v>
      </c>
      <c r="D26" s="150">
        <v>1</v>
      </c>
      <c r="E26" s="149">
        <v>0</v>
      </c>
      <c r="F26" s="150">
        <v>0</v>
      </c>
      <c r="G26" s="149">
        <v>73.605346778952693</v>
      </c>
      <c r="H26" s="150">
        <v>17</v>
      </c>
      <c r="I26" s="149">
        <v>23.744088556721099</v>
      </c>
      <c r="J26" s="150">
        <v>7</v>
      </c>
      <c r="K26" s="149">
        <v>97.349435335673789</v>
      </c>
      <c r="L26" s="150">
        <v>25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7.1891597795939202</v>
      </c>
      <c r="D27" s="147">
        <v>8</v>
      </c>
      <c r="E27" s="146">
        <v>5.18580439336605</v>
      </c>
      <c r="F27" s="147">
        <v>6</v>
      </c>
      <c r="G27" s="146">
        <v>28.034289240842799</v>
      </c>
      <c r="H27" s="147">
        <v>37</v>
      </c>
      <c r="I27" s="146">
        <v>59.590746586197199</v>
      </c>
      <c r="J27" s="147">
        <v>97</v>
      </c>
      <c r="K27" s="146">
        <v>87.625035827039994</v>
      </c>
      <c r="L27" s="147">
        <v>148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7.1973455672852902</v>
      </c>
      <c r="D28" s="144">
        <v>26</v>
      </c>
      <c r="E28" s="143">
        <v>18.317596421213199</v>
      </c>
      <c r="F28" s="144">
        <v>61</v>
      </c>
      <c r="G28" s="143">
        <v>56.240630114969697</v>
      </c>
      <c r="H28" s="144">
        <v>207</v>
      </c>
      <c r="I28" s="143">
        <v>18.2444278965318</v>
      </c>
      <c r="J28" s="144">
        <v>71</v>
      </c>
      <c r="K28" s="143">
        <v>74.485058011501494</v>
      </c>
      <c r="L28" s="144">
        <v>365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12.757470951166299</v>
      </c>
      <c r="D29" s="150">
        <v>44</v>
      </c>
      <c r="E29" s="149">
        <v>20.108525873324801</v>
      </c>
      <c r="F29" s="150">
        <v>61</v>
      </c>
      <c r="G29" s="149">
        <v>53.686055262243499</v>
      </c>
      <c r="H29" s="150">
        <v>195</v>
      </c>
      <c r="I29" s="149">
        <v>13.4479479132654</v>
      </c>
      <c r="J29" s="150">
        <v>47</v>
      </c>
      <c r="K29" s="149">
        <v>67.134003175508894</v>
      </c>
      <c r="L29" s="150">
        <v>347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6.2054222842911901</v>
      </c>
      <c r="D30" s="150">
        <v>22</v>
      </c>
      <c r="E30" s="149">
        <v>19.338281478393199</v>
      </c>
      <c r="F30" s="150">
        <v>53</v>
      </c>
      <c r="G30" s="149">
        <v>54.5930912996226</v>
      </c>
      <c r="H30" s="150">
        <v>197</v>
      </c>
      <c r="I30" s="149">
        <v>19.863204937692899</v>
      </c>
      <c r="J30" s="150">
        <v>71</v>
      </c>
      <c r="K30" s="149">
        <v>74.456296237315499</v>
      </c>
      <c r="L30" s="150">
        <v>343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18.422150374252102</v>
      </c>
      <c r="D31" s="150">
        <v>43</v>
      </c>
      <c r="E31" s="149">
        <v>13.570604682918599</v>
      </c>
      <c r="F31" s="150">
        <v>34</v>
      </c>
      <c r="G31" s="149">
        <v>54.380561351229701</v>
      </c>
      <c r="H31" s="150">
        <v>150</v>
      </c>
      <c r="I31" s="149">
        <v>13.626683591599599</v>
      </c>
      <c r="J31" s="150">
        <v>41</v>
      </c>
      <c r="K31" s="149">
        <v>68.007244942829303</v>
      </c>
      <c r="L31" s="150">
        <v>268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1.4290977849284601</v>
      </c>
      <c r="D32" s="147">
        <v>15</v>
      </c>
      <c r="E32" s="146">
        <v>4.7447815036452701</v>
      </c>
      <c r="F32" s="147">
        <v>39</v>
      </c>
      <c r="G32" s="146">
        <v>62.648734198033203</v>
      </c>
      <c r="H32" s="147">
        <v>541</v>
      </c>
      <c r="I32" s="146">
        <v>31.177386513393099</v>
      </c>
      <c r="J32" s="147">
        <v>278</v>
      </c>
      <c r="K32" s="146">
        <v>93.826120711426299</v>
      </c>
      <c r="L32" s="147">
        <v>873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3.4704779904791199</v>
      </c>
      <c r="D33" s="144">
        <v>21</v>
      </c>
      <c r="E33" s="143">
        <v>11.676235582695799</v>
      </c>
      <c r="F33" s="144">
        <v>79</v>
      </c>
      <c r="G33" s="143">
        <v>59.783543293374699</v>
      </c>
      <c r="H33" s="144">
        <v>404</v>
      </c>
      <c r="I33" s="143">
        <v>25.069743133450299</v>
      </c>
      <c r="J33" s="144">
        <v>176</v>
      </c>
      <c r="K33" s="143">
        <v>84.853286426824994</v>
      </c>
      <c r="L33" s="144">
        <v>680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7.63276317384965</v>
      </c>
      <c r="D34" s="150">
        <v>48</v>
      </c>
      <c r="E34" s="149">
        <v>9.3770027536591698</v>
      </c>
      <c r="F34" s="150">
        <v>64</v>
      </c>
      <c r="G34" s="149">
        <v>59.365663849078899</v>
      </c>
      <c r="H34" s="150">
        <v>368</v>
      </c>
      <c r="I34" s="149">
        <v>23.624570223412299</v>
      </c>
      <c r="J34" s="150">
        <v>170</v>
      </c>
      <c r="K34" s="149">
        <v>82.990234072491205</v>
      </c>
      <c r="L34" s="150">
        <v>650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9.8733950978440408</v>
      </c>
      <c r="D35" s="150">
        <v>52</v>
      </c>
      <c r="E35" s="149">
        <v>7.3527961554844197</v>
      </c>
      <c r="F35" s="150">
        <v>50</v>
      </c>
      <c r="G35" s="149">
        <v>57.994931273126198</v>
      </c>
      <c r="H35" s="150">
        <v>374</v>
      </c>
      <c r="I35" s="149">
        <v>24.7788774735454</v>
      </c>
      <c r="J35" s="150">
        <v>162</v>
      </c>
      <c r="K35" s="149">
        <v>82.773808746671591</v>
      </c>
      <c r="L35" s="150">
        <v>638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6.8636966489753801</v>
      </c>
      <c r="D36" s="147">
        <v>40</v>
      </c>
      <c r="E36" s="146">
        <v>10.386261925502</v>
      </c>
      <c r="F36" s="147">
        <v>61</v>
      </c>
      <c r="G36" s="146">
        <v>61.319463197767803</v>
      </c>
      <c r="H36" s="147">
        <v>388</v>
      </c>
      <c r="I36" s="146">
        <v>21.4305782277548</v>
      </c>
      <c r="J36" s="147">
        <v>146</v>
      </c>
      <c r="K36" s="146">
        <v>82.750041425522596</v>
      </c>
      <c r="L36" s="147">
        <v>635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11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AAAC0-EFF0-429A-A94F-61375AC008E7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3.3843777779467299</v>
      </c>
      <c r="D4" s="144">
        <v>40</v>
      </c>
      <c r="E4" s="143">
        <v>11.4826969922643</v>
      </c>
      <c r="F4" s="144">
        <v>133</v>
      </c>
      <c r="G4" s="143">
        <v>51.332944654109497</v>
      </c>
      <c r="H4" s="144">
        <v>613</v>
      </c>
      <c r="I4" s="143">
        <v>33.799980575679498</v>
      </c>
      <c r="J4" s="144">
        <v>415</v>
      </c>
      <c r="K4" s="143">
        <v>85.132925229788995</v>
      </c>
      <c r="L4" s="144">
        <v>1201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2.8972758561442302</v>
      </c>
      <c r="D5" s="147">
        <v>31</v>
      </c>
      <c r="E5" s="146">
        <v>17.370690445711901</v>
      </c>
      <c r="F5" s="147">
        <v>188</v>
      </c>
      <c r="G5" s="146">
        <v>53.959806761103501</v>
      </c>
      <c r="H5" s="147">
        <v>598</v>
      </c>
      <c r="I5" s="146">
        <v>25.772226937040401</v>
      </c>
      <c r="J5" s="147">
        <v>292</v>
      </c>
      <c r="K5" s="146">
        <v>79.732033698143908</v>
      </c>
      <c r="L5" s="147">
        <v>1109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2.11566978688065</v>
      </c>
      <c r="D6" s="144">
        <v>19</v>
      </c>
      <c r="E6" s="143">
        <v>7.8326211395359699</v>
      </c>
      <c r="F6" s="144">
        <v>73</v>
      </c>
      <c r="G6" s="143">
        <v>58.837611266638298</v>
      </c>
      <c r="H6" s="144">
        <v>549</v>
      </c>
      <c r="I6" s="143">
        <v>31.214097806945102</v>
      </c>
      <c r="J6" s="144">
        <v>300</v>
      </c>
      <c r="K6" s="143">
        <v>90.051709073583396</v>
      </c>
      <c r="L6" s="144">
        <v>941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4.3554389607494004</v>
      </c>
      <c r="D7" s="150">
        <v>35</v>
      </c>
      <c r="E7" s="149">
        <v>6.0701738041017403</v>
      </c>
      <c r="F7" s="150">
        <v>48</v>
      </c>
      <c r="G7" s="149">
        <v>57.512490579662</v>
      </c>
      <c r="H7" s="150">
        <v>482</v>
      </c>
      <c r="I7" s="149">
        <v>32.061896655486798</v>
      </c>
      <c r="J7" s="150">
        <v>273</v>
      </c>
      <c r="K7" s="149">
        <v>89.574387235148805</v>
      </c>
      <c r="L7" s="150">
        <v>838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1.22500875146629</v>
      </c>
      <c r="D8" s="150">
        <v>10</v>
      </c>
      <c r="E8" s="149">
        <v>3.3892977204261499</v>
      </c>
      <c r="F8" s="150">
        <v>30</v>
      </c>
      <c r="G8" s="149">
        <v>57.785134891688301</v>
      </c>
      <c r="H8" s="150">
        <v>518</v>
      </c>
      <c r="I8" s="149">
        <v>37.600558636419301</v>
      </c>
      <c r="J8" s="150">
        <v>348</v>
      </c>
      <c r="K8" s="149">
        <v>95.385693528107595</v>
      </c>
      <c r="L8" s="150">
        <v>906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2.9918673327265499</v>
      </c>
      <c r="D9" s="150">
        <v>25</v>
      </c>
      <c r="E9" s="149">
        <v>5.1300217707062101</v>
      </c>
      <c r="F9" s="150">
        <v>42</v>
      </c>
      <c r="G9" s="149">
        <v>56.056754680485902</v>
      </c>
      <c r="H9" s="150">
        <v>454</v>
      </c>
      <c r="I9" s="149">
        <v>35.821356216081298</v>
      </c>
      <c r="J9" s="150">
        <v>293</v>
      </c>
      <c r="K9" s="149">
        <v>91.878110896567193</v>
      </c>
      <c r="L9" s="150">
        <v>814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5.1990945485861202</v>
      </c>
      <c r="D10" s="150">
        <v>42</v>
      </c>
      <c r="E10" s="149">
        <v>10.2542144906178</v>
      </c>
      <c r="F10" s="150">
        <v>83</v>
      </c>
      <c r="G10" s="149">
        <v>56.3172208903555</v>
      </c>
      <c r="H10" s="150">
        <v>472</v>
      </c>
      <c r="I10" s="149">
        <v>28.229470070440598</v>
      </c>
      <c r="J10" s="150">
        <v>244</v>
      </c>
      <c r="K10" s="149">
        <v>84.546690960796099</v>
      </c>
      <c r="L10" s="150">
        <v>841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4.3842435850940804</v>
      </c>
      <c r="D11" s="150">
        <v>33</v>
      </c>
      <c r="E11" s="149">
        <v>10.0442151589542</v>
      </c>
      <c r="F11" s="150">
        <v>76</v>
      </c>
      <c r="G11" s="149">
        <v>56.0650522575407</v>
      </c>
      <c r="H11" s="150">
        <v>449</v>
      </c>
      <c r="I11" s="149">
        <v>29.506488998411101</v>
      </c>
      <c r="J11" s="150">
        <v>241</v>
      </c>
      <c r="K11" s="149">
        <v>85.5715412559518</v>
      </c>
      <c r="L11" s="150">
        <v>799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12.6687465627794</v>
      </c>
      <c r="D12" s="147">
        <v>30</v>
      </c>
      <c r="E12" s="146">
        <v>15.227407018893</v>
      </c>
      <c r="F12" s="147">
        <v>35</v>
      </c>
      <c r="G12" s="146">
        <v>44.267944567709399</v>
      </c>
      <c r="H12" s="147">
        <v>105</v>
      </c>
      <c r="I12" s="146">
        <v>27.8359018506181</v>
      </c>
      <c r="J12" s="147">
        <v>68</v>
      </c>
      <c r="K12" s="146">
        <v>72.103846418327493</v>
      </c>
      <c r="L12" s="147">
        <v>238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1.0579274271360299</v>
      </c>
      <c r="D13" s="155">
        <v>7</v>
      </c>
      <c r="E13" s="154">
        <v>2.9451241839003299</v>
      </c>
      <c r="F13" s="155">
        <v>19</v>
      </c>
      <c r="G13" s="154">
        <v>52.835242225826597</v>
      </c>
      <c r="H13" s="155">
        <v>348</v>
      </c>
      <c r="I13" s="154">
        <v>43.161706163136998</v>
      </c>
      <c r="J13" s="155">
        <v>293</v>
      </c>
      <c r="K13" s="154">
        <v>95.996948388963602</v>
      </c>
      <c r="L13" s="155">
        <v>667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5.6792366289874403</v>
      </c>
      <c r="D14" s="144">
        <v>15</v>
      </c>
      <c r="E14" s="143">
        <v>12.0386207859405</v>
      </c>
      <c r="F14" s="144">
        <v>32</v>
      </c>
      <c r="G14" s="143">
        <v>50.718246404999903</v>
      </c>
      <c r="H14" s="144">
        <v>139</v>
      </c>
      <c r="I14" s="143">
        <v>31.563896180072199</v>
      </c>
      <c r="J14" s="144">
        <v>87</v>
      </c>
      <c r="K14" s="143">
        <v>82.282142585072108</v>
      </c>
      <c r="L14" s="144">
        <v>273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4.8608635301487304</v>
      </c>
      <c r="D15" s="150">
        <v>8</v>
      </c>
      <c r="E15" s="149">
        <v>10.6078371640978</v>
      </c>
      <c r="F15" s="150">
        <v>17</v>
      </c>
      <c r="G15" s="149">
        <v>58.986931443475498</v>
      </c>
      <c r="H15" s="150">
        <v>96</v>
      </c>
      <c r="I15" s="149">
        <v>25.544367862278001</v>
      </c>
      <c r="J15" s="150">
        <v>42</v>
      </c>
      <c r="K15" s="149">
        <v>84.531299305753492</v>
      </c>
      <c r="L15" s="150">
        <v>163</v>
      </c>
      <c r="M15" s="149">
        <v>77.7</v>
      </c>
      <c r="N15" s="151" t="s">
        <v>11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18.0691325952873</v>
      </c>
      <c r="D16" s="150">
        <v>24</v>
      </c>
      <c r="E16" s="149">
        <v>15.2883965396523</v>
      </c>
      <c r="F16" s="150">
        <v>20</v>
      </c>
      <c r="G16" s="149">
        <v>45.0879915392306</v>
      </c>
      <c r="H16" s="150">
        <v>60</v>
      </c>
      <c r="I16" s="149">
        <v>21.5544793258297</v>
      </c>
      <c r="J16" s="150">
        <v>29</v>
      </c>
      <c r="K16" s="149">
        <v>66.642470865060304</v>
      </c>
      <c r="L16" s="150">
        <v>133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9.4443455204705007</v>
      </c>
      <c r="D17" s="150">
        <v>17</v>
      </c>
      <c r="E17" s="149">
        <v>8.7427781329451193</v>
      </c>
      <c r="F17" s="150">
        <v>17</v>
      </c>
      <c r="G17" s="149">
        <v>53.3634482999095</v>
      </c>
      <c r="H17" s="150">
        <v>99</v>
      </c>
      <c r="I17" s="149">
        <v>28.4494280466749</v>
      </c>
      <c r="J17" s="150">
        <v>55</v>
      </c>
      <c r="K17" s="149">
        <v>81.812876346584403</v>
      </c>
      <c r="L17" s="150">
        <v>188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5.3618302827966096</v>
      </c>
      <c r="D18" s="150">
        <v>10</v>
      </c>
      <c r="E18" s="149">
        <v>10.685923610612299</v>
      </c>
      <c r="F18" s="150">
        <v>21</v>
      </c>
      <c r="G18" s="149">
        <v>45.370835021773701</v>
      </c>
      <c r="H18" s="150">
        <v>86</v>
      </c>
      <c r="I18" s="149">
        <v>38.581411084817297</v>
      </c>
      <c r="J18" s="150">
        <v>75</v>
      </c>
      <c r="K18" s="149">
        <v>83.952246106590991</v>
      </c>
      <c r="L18" s="150">
        <v>192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8.4052929042827103</v>
      </c>
      <c r="D19" s="147">
        <v>12</v>
      </c>
      <c r="E19" s="146">
        <v>4.5176708076306502</v>
      </c>
      <c r="F19" s="147">
        <v>7</v>
      </c>
      <c r="G19" s="146">
        <v>50.321976171458601</v>
      </c>
      <c r="H19" s="147">
        <v>78</v>
      </c>
      <c r="I19" s="146">
        <v>36.755060116628002</v>
      </c>
      <c r="J19" s="147">
        <v>58</v>
      </c>
      <c r="K19" s="146">
        <v>87.077036288086603</v>
      </c>
      <c r="L19" s="147">
        <v>155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8.5262580498291296</v>
      </c>
      <c r="D20" s="144">
        <v>11</v>
      </c>
      <c r="E20" s="143">
        <v>6.7805830820228596</v>
      </c>
      <c r="F20" s="144">
        <v>9</v>
      </c>
      <c r="G20" s="143">
        <v>49.138270133077803</v>
      </c>
      <c r="H20" s="144">
        <v>67</v>
      </c>
      <c r="I20" s="143">
        <v>35.5548887350702</v>
      </c>
      <c r="J20" s="144">
        <v>48</v>
      </c>
      <c r="K20" s="143">
        <v>84.693158868148004</v>
      </c>
      <c r="L20" s="144">
        <v>135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13.498379218179601</v>
      </c>
      <c r="D21" s="150">
        <v>17</v>
      </c>
      <c r="E21" s="149">
        <v>7.9681928498356198</v>
      </c>
      <c r="F21" s="150">
        <v>11</v>
      </c>
      <c r="G21" s="149">
        <v>46.718350766962402</v>
      </c>
      <c r="H21" s="150">
        <v>62</v>
      </c>
      <c r="I21" s="149">
        <v>31.815077165022299</v>
      </c>
      <c r="J21" s="150">
        <v>42</v>
      </c>
      <c r="K21" s="149">
        <v>78.533427931984704</v>
      </c>
      <c r="L21" s="150">
        <v>132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6.6558336170243901</v>
      </c>
      <c r="D22" s="150">
        <v>8</v>
      </c>
      <c r="E22" s="149">
        <v>6.6187665536613602</v>
      </c>
      <c r="F22" s="150">
        <v>9</v>
      </c>
      <c r="G22" s="149">
        <v>49.853627023814703</v>
      </c>
      <c r="H22" s="150">
        <v>65</v>
      </c>
      <c r="I22" s="149">
        <v>36.871772805499603</v>
      </c>
      <c r="J22" s="150">
        <v>48</v>
      </c>
      <c r="K22" s="149">
        <v>86.725399829314313</v>
      </c>
      <c r="L22" s="150">
        <v>130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7.6277270063705203</v>
      </c>
      <c r="D23" s="150">
        <v>10</v>
      </c>
      <c r="E23" s="149">
        <v>8.7330568783900198</v>
      </c>
      <c r="F23" s="150">
        <v>11</v>
      </c>
      <c r="G23" s="149">
        <v>45.127205653134602</v>
      </c>
      <c r="H23" s="150">
        <v>59</v>
      </c>
      <c r="I23" s="149">
        <v>38.512010462104897</v>
      </c>
      <c r="J23" s="150">
        <v>52</v>
      </c>
      <c r="K23" s="149">
        <v>83.639216115239492</v>
      </c>
      <c r="L23" s="150">
        <v>132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4.7318273913749698</v>
      </c>
      <c r="D24" s="150">
        <v>6</v>
      </c>
      <c r="E24" s="149">
        <v>4.3814594083837504</v>
      </c>
      <c r="F24" s="150">
        <v>6</v>
      </c>
      <c r="G24" s="149">
        <v>48.032698463274201</v>
      </c>
      <c r="H24" s="150">
        <v>62</v>
      </c>
      <c r="I24" s="149">
        <v>42.854014736967102</v>
      </c>
      <c r="J24" s="150">
        <v>57</v>
      </c>
      <c r="K24" s="149">
        <v>90.886713200241303</v>
      </c>
      <c r="L24" s="150">
        <v>131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5.5961096428533299</v>
      </c>
      <c r="D25" s="150">
        <v>7</v>
      </c>
      <c r="E25" s="149">
        <v>3.3126510469087802</v>
      </c>
      <c r="F25" s="150">
        <v>4</v>
      </c>
      <c r="G25" s="149">
        <v>49.492471203801699</v>
      </c>
      <c r="H25" s="150">
        <v>63</v>
      </c>
      <c r="I25" s="149">
        <v>41.598768106436196</v>
      </c>
      <c r="J25" s="150">
        <v>55</v>
      </c>
      <c r="K25" s="149">
        <v>91.091239310237896</v>
      </c>
      <c r="L25" s="150">
        <v>129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10.348588837187</v>
      </c>
      <c r="D26" s="150">
        <v>2</v>
      </c>
      <c r="E26" s="149">
        <v>4.2334510568143404</v>
      </c>
      <c r="F26" s="150">
        <v>1</v>
      </c>
      <c r="G26" s="149">
        <v>52.230000303791797</v>
      </c>
      <c r="H26" s="150">
        <v>12</v>
      </c>
      <c r="I26" s="149">
        <v>33.187959802206798</v>
      </c>
      <c r="J26" s="150">
        <v>8</v>
      </c>
      <c r="K26" s="149">
        <v>85.417960105998588</v>
      </c>
      <c r="L26" s="150">
        <v>23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1.42474554729851</v>
      </c>
      <c r="D27" s="147">
        <v>2</v>
      </c>
      <c r="E27" s="146">
        <v>4.6144855418720203</v>
      </c>
      <c r="F27" s="147">
        <v>6</v>
      </c>
      <c r="G27" s="146">
        <v>43.776641089367097</v>
      </c>
      <c r="H27" s="147">
        <v>58</v>
      </c>
      <c r="I27" s="146">
        <v>50.184127821462397</v>
      </c>
      <c r="J27" s="147">
        <v>69</v>
      </c>
      <c r="K27" s="146">
        <v>93.960768910829501</v>
      </c>
      <c r="L27" s="147">
        <v>135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5.79833380208487</v>
      </c>
      <c r="D28" s="144">
        <v>18</v>
      </c>
      <c r="E28" s="143">
        <v>13.7238781612299</v>
      </c>
      <c r="F28" s="144">
        <v>43</v>
      </c>
      <c r="G28" s="143">
        <v>52.829724283394697</v>
      </c>
      <c r="H28" s="144">
        <v>165</v>
      </c>
      <c r="I28" s="143">
        <v>27.6480637532906</v>
      </c>
      <c r="J28" s="144">
        <v>90</v>
      </c>
      <c r="K28" s="143">
        <v>80.477788036685297</v>
      </c>
      <c r="L28" s="144">
        <v>316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11.166427349443801</v>
      </c>
      <c r="D29" s="150">
        <v>33</v>
      </c>
      <c r="E29" s="149">
        <v>16.537934941678301</v>
      </c>
      <c r="F29" s="150">
        <v>49</v>
      </c>
      <c r="G29" s="149">
        <v>48.594971615337897</v>
      </c>
      <c r="H29" s="150">
        <v>151</v>
      </c>
      <c r="I29" s="149">
        <v>23.700666093540001</v>
      </c>
      <c r="J29" s="150">
        <v>74</v>
      </c>
      <c r="K29" s="149">
        <v>72.295637708877905</v>
      </c>
      <c r="L29" s="150">
        <v>307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6.4267646107118201</v>
      </c>
      <c r="D30" s="150">
        <v>19</v>
      </c>
      <c r="E30" s="149">
        <v>9.4035488877859805</v>
      </c>
      <c r="F30" s="150">
        <v>26</v>
      </c>
      <c r="G30" s="149">
        <v>52.173452284194198</v>
      </c>
      <c r="H30" s="150">
        <v>157</v>
      </c>
      <c r="I30" s="149">
        <v>31.996234217308</v>
      </c>
      <c r="J30" s="150">
        <v>98</v>
      </c>
      <c r="K30" s="149">
        <v>84.169686501502198</v>
      </c>
      <c r="L30" s="150">
        <v>300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13.272645982778201</v>
      </c>
      <c r="D31" s="150">
        <v>41</v>
      </c>
      <c r="E31" s="149">
        <v>13.5834718077879</v>
      </c>
      <c r="F31" s="150">
        <v>42</v>
      </c>
      <c r="G31" s="149">
        <v>45.460686095794998</v>
      </c>
      <c r="H31" s="150">
        <v>143</v>
      </c>
      <c r="I31" s="149">
        <v>27.6831961136388</v>
      </c>
      <c r="J31" s="150">
        <v>90</v>
      </c>
      <c r="K31" s="149">
        <v>73.143882209433798</v>
      </c>
      <c r="L31" s="150">
        <v>316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2.3392390395809599</v>
      </c>
      <c r="D32" s="147">
        <v>18</v>
      </c>
      <c r="E32" s="146">
        <v>4.74157730360748</v>
      </c>
      <c r="F32" s="147">
        <v>38</v>
      </c>
      <c r="G32" s="146">
        <v>52.7763817035028</v>
      </c>
      <c r="H32" s="147">
        <v>418</v>
      </c>
      <c r="I32" s="146">
        <v>40.142801953308698</v>
      </c>
      <c r="J32" s="147">
        <v>332</v>
      </c>
      <c r="K32" s="146">
        <v>92.919183656811498</v>
      </c>
      <c r="L32" s="147">
        <v>806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4.2481955435858199</v>
      </c>
      <c r="D33" s="144">
        <v>21</v>
      </c>
      <c r="E33" s="143">
        <v>11.641214065097801</v>
      </c>
      <c r="F33" s="144">
        <v>62</v>
      </c>
      <c r="G33" s="143">
        <v>52.320913706638599</v>
      </c>
      <c r="H33" s="144">
        <v>296</v>
      </c>
      <c r="I33" s="143">
        <v>31.789676684677801</v>
      </c>
      <c r="J33" s="144">
        <v>182</v>
      </c>
      <c r="K33" s="143">
        <v>84.110590391316407</v>
      </c>
      <c r="L33" s="144">
        <v>561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7.5161127842597297</v>
      </c>
      <c r="D34" s="150">
        <v>36</v>
      </c>
      <c r="E34" s="149">
        <v>7.9157827455348997</v>
      </c>
      <c r="F34" s="150">
        <v>42</v>
      </c>
      <c r="G34" s="149">
        <v>52.937527589997202</v>
      </c>
      <c r="H34" s="150">
        <v>282</v>
      </c>
      <c r="I34" s="149">
        <v>31.630576880208199</v>
      </c>
      <c r="J34" s="150">
        <v>172</v>
      </c>
      <c r="K34" s="149">
        <v>84.568104470205398</v>
      </c>
      <c r="L34" s="150">
        <v>532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6.5892277754059103</v>
      </c>
      <c r="D35" s="150">
        <v>32</v>
      </c>
      <c r="E35" s="149">
        <v>9.4074700120602195</v>
      </c>
      <c r="F35" s="150">
        <v>46</v>
      </c>
      <c r="G35" s="149">
        <v>53.823198328621601</v>
      </c>
      <c r="H35" s="150">
        <v>279</v>
      </c>
      <c r="I35" s="149">
        <v>30.180103883912299</v>
      </c>
      <c r="J35" s="150">
        <v>159</v>
      </c>
      <c r="K35" s="149">
        <v>84.003302212533896</v>
      </c>
      <c r="L35" s="150">
        <v>516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7.3792542524104698</v>
      </c>
      <c r="D36" s="147">
        <v>35</v>
      </c>
      <c r="E36" s="146">
        <v>12.2424642518766</v>
      </c>
      <c r="F36" s="147">
        <v>62</v>
      </c>
      <c r="G36" s="146">
        <v>51.5031855134431</v>
      </c>
      <c r="H36" s="147">
        <v>266</v>
      </c>
      <c r="I36" s="146">
        <v>28.875095982269901</v>
      </c>
      <c r="J36" s="147">
        <v>153</v>
      </c>
      <c r="K36" s="146">
        <v>80.378281495712997</v>
      </c>
      <c r="L36" s="147">
        <v>516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931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40A78-E4CD-46FD-B2B8-2CE49D5CF451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4.8547574934692204</v>
      </c>
      <c r="D4" s="144">
        <v>61</v>
      </c>
      <c r="E4" s="143">
        <v>9.1566109190783092</v>
      </c>
      <c r="F4" s="144">
        <v>115</v>
      </c>
      <c r="G4" s="143">
        <v>56.257606801906597</v>
      </c>
      <c r="H4" s="144">
        <v>721</v>
      </c>
      <c r="I4" s="143">
        <v>29.731024785545898</v>
      </c>
      <c r="J4" s="144">
        <v>455</v>
      </c>
      <c r="K4" s="143">
        <v>85.988631587452488</v>
      </c>
      <c r="L4" s="144">
        <v>1352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4.8530962725281999</v>
      </c>
      <c r="D5" s="147">
        <v>47</v>
      </c>
      <c r="E5" s="146">
        <v>18.826104889606199</v>
      </c>
      <c r="F5" s="147">
        <v>208</v>
      </c>
      <c r="G5" s="146">
        <v>57.509983122431898</v>
      </c>
      <c r="H5" s="147">
        <v>700</v>
      </c>
      <c r="I5" s="146">
        <v>18.810815715433701</v>
      </c>
      <c r="J5" s="147">
        <v>247</v>
      </c>
      <c r="K5" s="146">
        <v>76.320798837865595</v>
      </c>
      <c r="L5" s="147">
        <v>1202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2.7320119770644502</v>
      </c>
      <c r="D6" s="144">
        <v>28</v>
      </c>
      <c r="E6" s="143">
        <v>7.8130975154303304</v>
      </c>
      <c r="F6" s="144">
        <v>74</v>
      </c>
      <c r="G6" s="143">
        <v>60.933701814484202</v>
      </c>
      <c r="H6" s="144">
        <v>650</v>
      </c>
      <c r="I6" s="143">
        <v>28.521188693021099</v>
      </c>
      <c r="J6" s="144">
        <v>323</v>
      </c>
      <c r="K6" s="143">
        <v>89.454890507505297</v>
      </c>
      <c r="L6" s="144">
        <v>1075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4.6531830389124798</v>
      </c>
      <c r="D7" s="150">
        <v>42</v>
      </c>
      <c r="E7" s="149">
        <v>5.8759069648696203</v>
      </c>
      <c r="F7" s="150">
        <v>58</v>
      </c>
      <c r="G7" s="149">
        <v>63.0934599170266</v>
      </c>
      <c r="H7" s="150">
        <v>560</v>
      </c>
      <c r="I7" s="149">
        <v>26.377450079191298</v>
      </c>
      <c r="J7" s="150">
        <v>270</v>
      </c>
      <c r="K7" s="149">
        <v>89.470909996217898</v>
      </c>
      <c r="L7" s="150">
        <v>930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1.7454147628400101</v>
      </c>
      <c r="D8" s="150">
        <v>17</v>
      </c>
      <c r="E8" s="149">
        <v>4.4795449098466298</v>
      </c>
      <c r="F8" s="150">
        <v>43</v>
      </c>
      <c r="G8" s="149">
        <v>60.240738576303201</v>
      </c>
      <c r="H8" s="150">
        <v>598</v>
      </c>
      <c r="I8" s="149">
        <v>33.534301751010197</v>
      </c>
      <c r="J8" s="150">
        <v>379</v>
      </c>
      <c r="K8" s="149">
        <v>93.775040327313405</v>
      </c>
      <c r="L8" s="150">
        <v>1037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3.66527363045804</v>
      </c>
      <c r="D9" s="150">
        <v>29</v>
      </c>
      <c r="E9" s="149">
        <v>6.1148378268396204</v>
      </c>
      <c r="F9" s="150">
        <v>53</v>
      </c>
      <c r="G9" s="149">
        <v>59.193419282071297</v>
      </c>
      <c r="H9" s="150">
        <v>527</v>
      </c>
      <c r="I9" s="149">
        <v>31.026469260631</v>
      </c>
      <c r="J9" s="150">
        <v>293</v>
      </c>
      <c r="K9" s="149">
        <v>90.219888542702293</v>
      </c>
      <c r="L9" s="150">
        <v>902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5.4793208401844904</v>
      </c>
      <c r="D10" s="150">
        <v>45</v>
      </c>
      <c r="E10" s="149">
        <v>9.1820591963564606</v>
      </c>
      <c r="F10" s="150">
        <v>89</v>
      </c>
      <c r="G10" s="149">
        <v>65.074408850644204</v>
      </c>
      <c r="H10" s="150">
        <v>592</v>
      </c>
      <c r="I10" s="149">
        <v>20.264211112814898</v>
      </c>
      <c r="J10" s="150">
        <v>218</v>
      </c>
      <c r="K10" s="149">
        <v>85.338619963459109</v>
      </c>
      <c r="L10" s="150">
        <v>944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5.1401570873848001</v>
      </c>
      <c r="D11" s="150">
        <v>37</v>
      </c>
      <c r="E11" s="149">
        <v>8.0424927827820607</v>
      </c>
      <c r="F11" s="150">
        <v>73</v>
      </c>
      <c r="G11" s="149">
        <v>61.962062315845898</v>
      </c>
      <c r="H11" s="150">
        <v>529</v>
      </c>
      <c r="I11" s="149">
        <v>24.8552878139872</v>
      </c>
      <c r="J11" s="150">
        <v>251</v>
      </c>
      <c r="K11" s="149">
        <v>86.817350129833102</v>
      </c>
      <c r="L11" s="150">
        <v>890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15.911501223496201</v>
      </c>
      <c r="D12" s="147">
        <v>34</v>
      </c>
      <c r="E12" s="146">
        <v>21.490376597910899</v>
      </c>
      <c r="F12" s="147">
        <v>41</v>
      </c>
      <c r="G12" s="146">
        <v>41.718249733094801</v>
      </c>
      <c r="H12" s="147">
        <v>100</v>
      </c>
      <c r="I12" s="146">
        <v>20.879872445498101</v>
      </c>
      <c r="J12" s="147">
        <v>49</v>
      </c>
      <c r="K12" s="146">
        <v>62.598122178592902</v>
      </c>
      <c r="L12" s="147">
        <v>224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1.2912368373669501</v>
      </c>
      <c r="D13" s="155">
        <v>7</v>
      </c>
      <c r="E13" s="154">
        <v>4.7710377376294604</v>
      </c>
      <c r="F13" s="155">
        <v>26</v>
      </c>
      <c r="G13" s="154">
        <v>58.765466319471997</v>
      </c>
      <c r="H13" s="155">
        <v>349</v>
      </c>
      <c r="I13" s="154">
        <v>35.172259105531602</v>
      </c>
      <c r="J13" s="155">
        <v>244</v>
      </c>
      <c r="K13" s="154">
        <v>93.937725425003606</v>
      </c>
      <c r="L13" s="155">
        <v>626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8.4398722580691103</v>
      </c>
      <c r="D14" s="144">
        <v>23</v>
      </c>
      <c r="E14" s="143">
        <v>13.7977088696904</v>
      </c>
      <c r="F14" s="144">
        <v>38</v>
      </c>
      <c r="G14" s="143">
        <v>50.8919758692656</v>
      </c>
      <c r="H14" s="144">
        <v>161</v>
      </c>
      <c r="I14" s="143">
        <v>26.870443002974898</v>
      </c>
      <c r="J14" s="144">
        <v>97</v>
      </c>
      <c r="K14" s="143">
        <v>77.762418872240502</v>
      </c>
      <c r="L14" s="144">
        <v>319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7.6879655335538004</v>
      </c>
      <c r="D15" s="150">
        <v>18</v>
      </c>
      <c r="E15" s="149">
        <v>14.738311921315301</v>
      </c>
      <c r="F15" s="150">
        <v>25</v>
      </c>
      <c r="G15" s="149">
        <v>54.579681503941501</v>
      </c>
      <c r="H15" s="150">
        <v>110</v>
      </c>
      <c r="I15" s="149">
        <v>22.994041041189401</v>
      </c>
      <c r="J15" s="150">
        <v>45</v>
      </c>
      <c r="K15" s="149">
        <v>77.573722545130906</v>
      </c>
      <c r="L15" s="150">
        <v>198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18.552415049005699</v>
      </c>
      <c r="D16" s="150">
        <v>32</v>
      </c>
      <c r="E16" s="149">
        <v>17.565970177550799</v>
      </c>
      <c r="F16" s="150">
        <v>30</v>
      </c>
      <c r="G16" s="149">
        <v>47.019675449505002</v>
      </c>
      <c r="H16" s="150">
        <v>70</v>
      </c>
      <c r="I16" s="149">
        <v>16.861939323938401</v>
      </c>
      <c r="J16" s="150">
        <v>32</v>
      </c>
      <c r="K16" s="149">
        <v>63.881614773443403</v>
      </c>
      <c r="L16" s="150">
        <v>164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7.0656885987759104</v>
      </c>
      <c r="D17" s="150">
        <v>18</v>
      </c>
      <c r="E17" s="149">
        <v>11.749473960613001</v>
      </c>
      <c r="F17" s="150">
        <v>22</v>
      </c>
      <c r="G17" s="149">
        <v>52.890283096395599</v>
      </c>
      <c r="H17" s="150">
        <v>122</v>
      </c>
      <c r="I17" s="149">
        <v>28.294554344215399</v>
      </c>
      <c r="J17" s="150">
        <v>71</v>
      </c>
      <c r="K17" s="149">
        <v>81.184837440611005</v>
      </c>
      <c r="L17" s="150">
        <v>233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3.8185691523035401</v>
      </c>
      <c r="D18" s="150">
        <v>6</v>
      </c>
      <c r="E18" s="149">
        <v>4.4321909513167101</v>
      </c>
      <c r="F18" s="150">
        <v>12</v>
      </c>
      <c r="G18" s="149">
        <v>47.552696128028501</v>
      </c>
      <c r="H18" s="150">
        <v>107</v>
      </c>
      <c r="I18" s="149">
        <v>44.196543768351297</v>
      </c>
      <c r="J18" s="150">
        <v>105</v>
      </c>
      <c r="K18" s="149">
        <v>91.749239896379805</v>
      </c>
      <c r="L18" s="150">
        <v>230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10.208504292198199</v>
      </c>
      <c r="D19" s="147">
        <v>19</v>
      </c>
      <c r="E19" s="146">
        <v>7.36915230883021</v>
      </c>
      <c r="F19" s="147">
        <v>13</v>
      </c>
      <c r="G19" s="146">
        <v>47.512174201186703</v>
      </c>
      <c r="H19" s="147">
        <v>94</v>
      </c>
      <c r="I19" s="146">
        <v>34.910169197784903</v>
      </c>
      <c r="J19" s="147">
        <v>65</v>
      </c>
      <c r="K19" s="146">
        <v>82.422343398971606</v>
      </c>
      <c r="L19" s="147">
        <v>191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18.394098582739101</v>
      </c>
      <c r="D20" s="144">
        <v>9</v>
      </c>
      <c r="E20" s="143">
        <v>7.6062730200826101</v>
      </c>
      <c r="F20" s="144">
        <v>5</v>
      </c>
      <c r="G20" s="143">
        <v>29.109017183023902</v>
      </c>
      <c r="H20" s="144">
        <v>28</v>
      </c>
      <c r="I20" s="143">
        <v>44.890611214154397</v>
      </c>
      <c r="J20" s="144">
        <v>42</v>
      </c>
      <c r="K20" s="143">
        <v>73.999628397178299</v>
      </c>
      <c r="L20" s="144">
        <v>84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10.5854013528933</v>
      </c>
      <c r="D21" s="150">
        <v>7</v>
      </c>
      <c r="E21" s="149">
        <v>15.0217284726409</v>
      </c>
      <c r="F21" s="150">
        <v>6</v>
      </c>
      <c r="G21" s="149">
        <v>35.508393988247498</v>
      </c>
      <c r="H21" s="150">
        <v>33</v>
      </c>
      <c r="I21" s="149">
        <v>38.884476186218201</v>
      </c>
      <c r="J21" s="150">
        <v>34</v>
      </c>
      <c r="K21" s="149">
        <v>74.392870174465699</v>
      </c>
      <c r="L21" s="150">
        <v>80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9.9154527106473296</v>
      </c>
      <c r="D22" s="150">
        <v>4</v>
      </c>
      <c r="E22" s="149">
        <v>8.0638733130600606</v>
      </c>
      <c r="F22" s="150">
        <v>5</v>
      </c>
      <c r="G22" s="149">
        <v>40.4948172623088</v>
      </c>
      <c r="H22" s="150">
        <v>33</v>
      </c>
      <c r="I22" s="149">
        <v>41.525856713983799</v>
      </c>
      <c r="J22" s="150">
        <v>32</v>
      </c>
      <c r="K22" s="149">
        <v>82.020673976292599</v>
      </c>
      <c r="L22" s="150">
        <v>74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9.2124508480598397</v>
      </c>
      <c r="D23" s="150">
        <v>5</v>
      </c>
      <c r="E23" s="149">
        <v>6.9198502792173997</v>
      </c>
      <c r="F23" s="150">
        <v>4</v>
      </c>
      <c r="G23" s="149">
        <v>40.129445240241097</v>
      </c>
      <c r="H23" s="150">
        <v>34</v>
      </c>
      <c r="I23" s="149">
        <v>43.738253632481701</v>
      </c>
      <c r="J23" s="150">
        <v>40</v>
      </c>
      <c r="K23" s="149">
        <v>83.867698872722798</v>
      </c>
      <c r="L23" s="150">
        <v>83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15.766420935088499</v>
      </c>
      <c r="D24" s="150">
        <v>6</v>
      </c>
      <c r="E24" s="149">
        <v>0</v>
      </c>
      <c r="F24" s="150">
        <v>0</v>
      </c>
      <c r="G24" s="149">
        <v>39.206745664456797</v>
      </c>
      <c r="H24" s="150">
        <v>33</v>
      </c>
      <c r="I24" s="149">
        <v>45.026833400454699</v>
      </c>
      <c r="J24" s="150">
        <v>43</v>
      </c>
      <c r="K24" s="149">
        <v>84.233579064911495</v>
      </c>
      <c r="L24" s="150">
        <v>82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12.938853109973101</v>
      </c>
      <c r="D25" s="150">
        <v>6</v>
      </c>
      <c r="E25" s="149">
        <v>2.3677541400699198</v>
      </c>
      <c r="F25" s="150">
        <v>2</v>
      </c>
      <c r="G25" s="149">
        <v>47.576813248223701</v>
      </c>
      <c r="H25" s="150">
        <v>38</v>
      </c>
      <c r="I25" s="149">
        <v>37.116579501733199</v>
      </c>
      <c r="J25" s="150">
        <v>33</v>
      </c>
      <c r="K25" s="149">
        <v>84.693392749956899</v>
      </c>
      <c r="L25" s="150">
        <v>79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32.934220634366099</v>
      </c>
      <c r="D26" s="150">
        <v>4</v>
      </c>
      <c r="E26" s="149">
        <v>2.8889354532825799</v>
      </c>
      <c r="F26" s="150">
        <v>1</v>
      </c>
      <c r="G26" s="149">
        <v>37.9283192567543</v>
      </c>
      <c r="H26" s="150">
        <v>10</v>
      </c>
      <c r="I26" s="149">
        <v>26.248524655596999</v>
      </c>
      <c r="J26" s="150">
        <v>7</v>
      </c>
      <c r="K26" s="149">
        <v>64.176843912351302</v>
      </c>
      <c r="L26" s="150">
        <v>22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6.1313661942463602</v>
      </c>
      <c r="D27" s="147">
        <v>3</v>
      </c>
      <c r="E27" s="146">
        <v>2.98148038614677</v>
      </c>
      <c r="F27" s="147">
        <v>3</v>
      </c>
      <c r="G27" s="146">
        <v>34.703002120779203</v>
      </c>
      <c r="H27" s="147">
        <v>26</v>
      </c>
      <c r="I27" s="146">
        <v>56.184151298827601</v>
      </c>
      <c r="J27" s="147">
        <v>52</v>
      </c>
      <c r="K27" s="146">
        <v>90.887153419606804</v>
      </c>
      <c r="L27" s="147">
        <v>84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7.8649603406059398</v>
      </c>
      <c r="D28" s="144">
        <v>28</v>
      </c>
      <c r="E28" s="143">
        <v>19.826004244568001</v>
      </c>
      <c r="F28" s="144">
        <v>69</v>
      </c>
      <c r="G28" s="143">
        <v>48.537791509213598</v>
      </c>
      <c r="H28" s="144">
        <v>214</v>
      </c>
      <c r="I28" s="143">
        <v>23.771243905612401</v>
      </c>
      <c r="J28" s="144">
        <v>98</v>
      </c>
      <c r="K28" s="143">
        <v>72.309035414825999</v>
      </c>
      <c r="L28" s="144">
        <v>409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15.782949626229801</v>
      </c>
      <c r="D29" s="150">
        <v>55</v>
      </c>
      <c r="E29" s="149">
        <v>17.304916755546898</v>
      </c>
      <c r="F29" s="150">
        <v>61</v>
      </c>
      <c r="G29" s="149">
        <v>46.247945818967501</v>
      </c>
      <c r="H29" s="150">
        <v>189</v>
      </c>
      <c r="I29" s="149">
        <v>20.664187799255799</v>
      </c>
      <c r="J29" s="150">
        <v>82</v>
      </c>
      <c r="K29" s="149">
        <v>66.912133618223294</v>
      </c>
      <c r="L29" s="150">
        <v>387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7.0854886528301</v>
      </c>
      <c r="D30" s="150">
        <v>28</v>
      </c>
      <c r="E30" s="149">
        <v>15.0858397063054</v>
      </c>
      <c r="F30" s="150">
        <v>44</v>
      </c>
      <c r="G30" s="149">
        <v>52.083262998111998</v>
      </c>
      <c r="H30" s="150">
        <v>209</v>
      </c>
      <c r="I30" s="149">
        <v>25.745408642752601</v>
      </c>
      <c r="J30" s="150">
        <v>102</v>
      </c>
      <c r="K30" s="149">
        <v>77.828671640864599</v>
      </c>
      <c r="L30" s="150">
        <v>383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18.925200096330101</v>
      </c>
      <c r="D31" s="150">
        <v>48</v>
      </c>
      <c r="E31" s="149">
        <v>16.442715358104799</v>
      </c>
      <c r="F31" s="150">
        <v>45</v>
      </c>
      <c r="G31" s="149">
        <v>43.814882825987198</v>
      </c>
      <c r="H31" s="150">
        <v>134</v>
      </c>
      <c r="I31" s="149">
        <v>20.817201719578001</v>
      </c>
      <c r="J31" s="150">
        <v>71</v>
      </c>
      <c r="K31" s="149">
        <v>64.632084545565192</v>
      </c>
      <c r="L31" s="150">
        <v>298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2.4724932924614502</v>
      </c>
      <c r="D32" s="147">
        <v>22</v>
      </c>
      <c r="E32" s="146">
        <v>5.8084513373733602</v>
      </c>
      <c r="F32" s="147">
        <v>45</v>
      </c>
      <c r="G32" s="146">
        <v>58.907449378615297</v>
      </c>
      <c r="H32" s="147">
        <v>511</v>
      </c>
      <c r="I32" s="146">
        <v>32.811605991549897</v>
      </c>
      <c r="J32" s="147">
        <v>320</v>
      </c>
      <c r="K32" s="146">
        <v>91.719055370165194</v>
      </c>
      <c r="L32" s="147">
        <v>898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4.84769470257541</v>
      </c>
      <c r="D33" s="144">
        <v>30</v>
      </c>
      <c r="E33" s="143">
        <v>11.6022407366109</v>
      </c>
      <c r="F33" s="144">
        <v>64</v>
      </c>
      <c r="G33" s="143">
        <v>57.603776081139003</v>
      </c>
      <c r="H33" s="144">
        <v>361</v>
      </c>
      <c r="I33" s="143">
        <v>25.9462884796746</v>
      </c>
      <c r="J33" s="144">
        <v>180</v>
      </c>
      <c r="K33" s="143">
        <v>83.55006456081361</v>
      </c>
      <c r="L33" s="144">
        <v>635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6.01932055358371</v>
      </c>
      <c r="D34" s="150">
        <v>33</v>
      </c>
      <c r="E34" s="149">
        <v>9.1710560036841695</v>
      </c>
      <c r="F34" s="150">
        <v>55</v>
      </c>
      <c r="G34" s="149">
        <v>61.534047910459599</v>
      </c>
      <c r="H34" s="150">
        <v>360</v>
      </c>
      <c r="I34" s="149">
        <v>23.275575532272502</v>
      </c>
      <c r="J34" s="150">
        <v>158</v>
      </c>
      <c r="K34" s="149">
        <v>84.809623442732104</v>
      </c>
      <c r="L34" s="150">
        <v>606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13.1088415398756</v>
      </c>
      <c r="D35" s="150">
        <v>68</v>
      </c>
      <c r="E35" s="149">
        <v>9.5320518272441905</v>
      </c>
      <c r="F35" s="150">
        <v>54</v>
      </c>
      <c r="G35" s="149">
        <v>55.994472643936597</v>
      </c>
      <c r="H35" s="150">
        <v>314</v>
      </c>
      <c r="I35" s="149">
        <v>21.364633988943599</v>
      </c>
      <c r="J35" s="150">
        <v>143</v>
      </c>
      <c r="K35" s="149">
        <v>77.359106632880199</v>
      </c>
      <c r="L35" s="150">
        <v>579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7.6930097813211598</v>
      </c>
      <c r="D36" s="147">
        <v>42</v>
      </c>
      <c r="E36" s="146">
        <v>13.6372117865111</v>
      </c>
      <c r="F36" s="147">
        <v>70</v>
      </c>
      <c r="G36" s="146">
        <v>58.006833570479301</v>
      </c>
      <c r="H36" s="147">
        <v>340</v>
      </c>
      <c r="I36" s="146">
        <v>20.662944861688398</v>
      </c>
      <c r="J36" s="147">
        <v>137</v>
      </c>
      <c r="K36" s="146">
        <v>78.669778432167703</v>
      </c>
      <c r="L36" s="147">
        <v>589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921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ABC26-81BD-4C6E-B6A5-1CDBB6885101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4.2648414907949102</v>
      </c>
      <c r="D4" s="144">
        <v>63</v>
      </c>
      <c r="E4" s="143">
        <v>10.706582221269899</v>
      </c>
      <c r="F4" s="144">
        <v>139</v>
      </c>
      <c r="G4" s="143">
        <v>56.130663192972499</v>
      </c>
      <c r="H4" s="144">
        <v>744</v>
      </c>
      <c r="I4" s="143">
        <v>28.8979130949626</v>
      </c>
      <c r="J4" s="144">
        <v>422</v>
      </c>
      <c r="K4" s="143">
        <v>85.028576287935095</v>
      </c>
      <c r="L4" s="144">
        <v>1368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4.2315437652368004</v>
      </c>
      <c r="D5" s="147">
        <v>54</v>
      </c>
      <c r="E5" s="146">
        <v>18.522557265797701</v>
      </c>
      <c r="F5" s="147">
        <v>220</v>
      </c>
      <c r="G5" s="146">
        <v>56.515250435721498</v>
      </c>
      <c r="H5" s="147">
        <v>701</v>
      </c>
      <c r="I5" s="146">
        <v>20.730648533244</v>
      </c>
      <c r="J5" s="147">
        <v>281</v>
      </c>
      <c r="K5" s="146">
        <v>77.245898968965491</v>
      </c>
      <c r="L5" s="147">
        <v>1256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2.2078331681002501</v>
      </c>
      <c r="D6" s="144">
        <v>26</v>
      </c>
      <c r="E6" s="143">
        <v>7.2632874332132502</v>
      </c>
      <c r="F6" s="144">
        <v>91</v>
      </c>
      <c r="G6" s="143">
        <v>63.235449385445698</v>
      </c>
      <c r="H6" s="144">
        <v>662</v>
      </c>
      <c r="I6" s="143">
        <v>27.293430013240801</v>
      </c>
      <c r="J6" s="144">
        <v>312</v>
      </c>
      <c r="K6" s="143">
        <v>90.528879398686499</v>
      </c>
      <c r="L6" s="144">
        <v>1091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4.0945925005047696</v>
      </c>
      <c r="D7" s="150">
        <v>39</v>
      </c>
      <c r="E7" s="149">
        <v>5.8286613339038</v>
      </c>
      <c r="F7" s="150">
        <v>64</v>
      </c>
      <c r="G7" s="149">
        <v>59.960866091675499</v>
      </c>
      <c r="H7" s="150">
        <v>567</v>
      </c>
      <c r="I7" s="149">
        <v>30.1158800739159</v>
      </c>
      <c r="J7" s="150">
        <v>291</v>
      </c>
      <c r="K7" s="149">
        <v>90.076746165591402</v>
      </c>
      <c r="L7" s="150">
        <v>961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1.97448883069964</v>
      </c>
      <c r="D8" s="150">
        <v>24</v>
      </c>
      <c r="E8" s="149">
        <v>4.2250855052405596</v>
      </c>
      <c r="F8" s="150">
        <v>48</v>
      </c>
      <c r="G8" s="149">
        <v>59.037069759532599</v>
      </c>
      <c r="H8" s="150">
        <v>605</v>
      </c>
      <c r="I8" s="149">
        <v>34.763355904527202</v>
      </c>
      <c r="J8" s="150">
        <v>372</v>
      </c>
      <c r="K8" s="149">
        <v>93.800425664059802</v>
      </c>
      <c r="L8" s="150">
        <v>1049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3.7824666237667799</v>
      </c>
      <c r="D9" s="150">
        <v>34</v>
      </c>
      <c r="E9" s="149">
        <v>5.9405695878923304</v>
      </c>
      <c r="F9" s="150">
        <v>62</v>
      </c>
      <c r="G9" s="149">
        <v>56.736288193440799</v>
      </c>
      <c r="H9" s="150">
        <v>519</v>
      </c>
      <c r="I9" s="149">
        <v>33.540675594900101</v>
      </c>
      <c r="J9" s="150">
        <v>297</v>
      </c>
      <c r="K9" s="149">
        <v>90.276963788340908</v>
      </c>
      <c r="L9" s="150">
        <v>912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3.12989452515396</v>
      </c>
      <c r="D10" s="150">
        <v>34</v>
      </c>
      <c r="E10" s="149">
        <v>11.8473111760745</v>
      </c>
      <c r="F10" s="150">
        <v>115</v>
      </c>
      <c r="G10" s="149">
        <v>59.6942135274113</v>
      </c>
      <c r="H10" s="150">
        <v>561</v>
      </c>
      <c r="I10" s="149">
        <v>25.328580771360301</v>
      </c>
      <c r="J10" s="150">
        <v>255</v>
      </c>
      <c r="K10" s="149">
        <v>85.022794298771601</v>
      </c>
      <c r="L10" s="150">
        <v>965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3.7253154165109401</v>
      </c>
      <c r="D11" s="150">
        <v>35</v>
      </c>
      <c r="E11" s="149">
        <v>8.7776014825063093</v>
      </c>
      <c r="F11" s="150">
        <v>85</v>
      </c>
      <c r="G11" s="149">
        <v>59.100700306742503</v>
      </c>
      <c r="H11" s="150">
        <v>531</v>
      </c>
      <c r="I11" s="149">
        <v>28.3963827942402</v>
      </c>
      <c r="J11" s="150">
        <v>269</v>
      </c>
      <c r="K11" s="149">
        <v>87.497083100982707</v>
      </c>
      <c r="L11" s="150">
        <v>920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8.2949432513217403</v>
      </c>
      <c r="D12" s="147">
        <v>22</v>
      </c>
      <c r="E12" s="146">
        <v>21.2072875581772</v>
      </c>
      <c r="F12" s="147">
        <v>49</v>
      </c>
      <c r="G12" s="146">
        <v>45.397471768245801</v>
      </c>
      <c r="H12" s="147">
        <v>106</v>
      </c>
      <c r="I12" s="146">
        <v>25.100297422255199</v>
      </c>
      <c r="J12" s="147">
        <v>60</v>
      </c>
      <c r="K12" s="146">
        <v>70.497769190501003</v>
      </c>
      <c r="L12" s="147">
        <v>237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0.81314718899600402</v>
      </c>
      <c r="D13" s="155">
        <v>8</v>
      </c>
      <c r="E13" s="154">
        <v>4.1046152477649596</v>
      </c>
      <c r="F13" s="155">
        <v>27</v>
      </c>
      <c r="G13" s="154">
        <v>58.905157217437598</v>
      </c>
      <c r="H13" s="155">
        <v>402</v>
      </c>
      <c r="I13" s="154">
        <v>36.1770803458014</v>
      </c>
      <c r="J13" s="155">
        <v>280</v>
      </c>
      <c r="K13" s="154">
        <v>95.082237563239005</v>
      </c>
      <c r="L13" s="155">
        <v>717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7.9602888682110704</v>
      </c>
      <c r="D14" s="144">
        <v>24</v>
      </c>
      <c r="E14" s="143">
        <v>9.9489214151185408</v>
      </c>
      <c r="F14" s="144">
        <v>34</v>
      </c>
      <c r="G14" s="143">
        <v>47.576967261795801</v>
      </c>
      <c r="H14" s="144">
        <v>153</v>
      </c>
      <c r="I14" s="143">
        <v>34.5138224548746</v>
      </c>
      <c r="J14" s="144">
        <v>111</v>
      </c>
      <c r="K14" s="143">
        <v>82.0907897166704</v>
      </c>
      <c r="L14" s="144">
        <v>322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6.3446231498327901</v>
      </c>
      <c r="D15" s="150">
        <v>12</v>
      </c>
      <c r="E15" s="149">
        <v>10.607959290082499</v>
      </c>
      <c r="F15" s="150">
        <v>28</v>
      </c>
      <c r="G15" s="149">
        <v>59.301490652719799</v>
      </c>
      <c r="H15" s="150">
        <v>115</v>
      </c>
      <c r="I15" s="149">
        <v>23.7459269073649</v>
      </c>
      <c r="J15" s="150">
        <v>50</v>
      </c>
      <c r="K15" s="149">
        <v>83.047417560084696</v>
      </c>
      <c r="L15" s="150">
        <v>205</v>
      </c>
      <c r="M15" s="149">
        <v>77.7</v>
      </c>
      <c r="N15" s="151" t="s">
        <v>11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19.172203961297701</v>
      </c>
      <c r="D16" s="150">
        <v>32</v>
      </c>
      <c r="E16" s="149">
        <v>15.8668291255323</v>
      </c>
      <c r="F16" s="150">
        <v>31</v>
      </c>
      <c r="G16" s="149">
        <v>46.261922103023799</v>
      </c>
      <c r="H16" s="150">
        <v>71</v>
      </c>
      <c r="I16" s="149">
        <v>18.699044810146301</v>
      </c>
      <c r="J16" s="150">
        <v>30</v>
      </c>
      <c r="K16" s="149">
        <v>64.960966913170097</v>
      </c>
      <c r="L16" s="150">
        <v>164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9.4591084615371201</v>
      </c>
      <c r="D17" s="150">
        <v>21</v>
      </c>
      <c r="E17" s="149">
        <v>7.2821849848647497</v>
      </c>
      <c r="F17" s="150">
        <v>20</v>
      </c>
      <c r="G17" s="149">
        <v>50.257798791252903</v>
      </c>
      <c r="H17" s="150">
        <v>115</v>
      </c>
      <c r="I17" s="149">
        <v>33.0009077623453</v>
      </c>
      <c r="J17" s="150">
        <v>72</v>
      </c>
      <c r="K17" s="149">
        <v>83.258706553598202</v>
      </c>
      <c r="L17" s="150">
        <v>228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2.4702519412924899</v>
      </c>
      <c r="D18" s="150">
        <v>6</v>
      </c>
      <c r="E18" s="149">
        <v>6.7186091170309101</v>
      </c>
      <c r="F18" s="150">
        <v>18</v>
      </c>
      <c r="G18" s="149">
        <v>43.5432204085809</v>
      </c>
      <c r="H18" s="150">
        <v>98</v>
      </c>
      <c r="I18" s="149">
        <v>47.267918533095703</v>
      </c>
      <c r="J18" s="150">
        <v>104</v>
      </c>
      <c r="K18" s="149">
        <v>90.811138941676603</v>
      </c>
      <c r="L18" s="150">
        <v>226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5.6371334671577502</v>
      </c>
      <c r="D19" s="147">
        <v>14</v>
      </c>
      <c r="E19" s="146">
        <v>6.7356327116351098</v>
      </c>
      <c r="F19" s="147">
        <v>14</v>
      </c>
      <c r="G19" s="146">
        <v>52.358646176745502</v>
      </c>
      <c r="H19" s="147">
        <v>93</v>
      </c>
      <c r="I19" s="146">
        <v>35.268587644461697</v>
      </c>
      <c r="J19" s="147">
        <v>64</v>
      </c>
      <c r="K19" s="146">
        <v>87.627233821207199</v>
      </c>
      <c r="L19" s="147">
        <v>185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3.0915604875312299</v>
      </c>
      <c r="D20" s="144">
        <v>6</v>
      </c>
      <c r="E20" s="143">
        <v>12.8519477344576</v>
      </c>
      <c r="F20" s="144">
        <v>12</v>
      </c>
      <c r="G20" s="143">
        <v>34.620425257343499</v>
      </c>
      <c r="H20" s="144">
        <v>46</v>
      </c>
      <c r="I20" s="143">
        <v>49.436066520667701</v>
      </c>
      <c r="J20" s="144">
        <v>57</v>
      </c>
      <c r="K20" s="143">
        <v>84.056491778011207</v>
      </c>
      <c r="L20" s="144">
        <v>121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12.712469646544999</v>
      </c>
      <c r="D21" s="150">
        <v>15</v>
      </c>
      <c r="E21" s="149">
        <v>3.6255013298847101</v>
      </c>
      <c r="F21" s="150">
        <v>7</v>
      </c>
      <c r="G21" s="149">
        <v>40.779130145262201</v>
      </c>
      <c r="H21" s="150">
        <v>48</v>
      </c>
      <c r="I21" s="149">
        <v>42.882898878308097</v>
      </c>
      <c r="J21" s="150">
        <v>50</v>
      </c>
      <c r="K21" s="149">
        <v>83.662029023570298</v>
      </c>
      <c r="L21" s="150">
        <v>120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3.4325007278217599</v>
      </c>
      <c r="D22" s="150">
        <v>3</v>
      </c>
      <c r="E22" s="149">
        <v>3.9565501913691801</v>
      </c>
      <c r="F22" s="150">
        <v>6</v>
      </c>
      <c r="G22" s="149">
        <v>40.230728333968301</v>
      </c>
      <c r="H22" s="150">
        <v>47</v>
      </c>
      <c r="I22" s="149">
        <v>52.380220746840799</v>
      </c>
      <c r="J22" s="150">
        <v>58</v>
      </c>
      <c r="K22" s="149">
        <v>92.610949080809092</v>
      </c>
      <c r="L22" s="150">
        <v>114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6.4026346541989501</v>
      </c>
      <c r="D23" s="150">
        <v>10</v>
      </c>
      <c r="E23" s="149">
        <v>9.1142208854897504</v>
      </c>
      <c r="F23" s="150">
        <v>9</v>
      </c>
      <c r="G23" s="149">
        <v>35.5119238226196</v>
      </c>
      <c r="H23" s="150">
        <v>43</v>
      </c>
      <c r="I23" s="149">
        <v>48.971220637691701</v>
      </c>
      <c r="J23" s="150">
        <v>54</v>
      </c>
      <c r="K23" s="149">
        <v>84.483144460311308</v>
      </c>
      <c r="L23" s="150">
        <v>116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2.5896438070605101</v>
      </c>
      <c r="D24" s="150">
        <v>5</v>
      </c>
      <c r="E24" s="149">
        <v>2.78365585246291</v>
      </c>
      <c r="F24" s="150">
        <v>4</v>
      </c>
      <c r="G24" s="149">
        <v>38.3434509612661</v>
      </c>
      <c r="H24" s="150">
        <v>42</v>
      </c>
      <c r="I24" s="149">
        <v>56.283249379210503</v>
      </c>
      <c r="J24" s="150">
        <v>69</v>
      </c>
      <c r="K24" s="149">
        <v>94.626700340476603</v>
      </c>
      <c r="L24" s="150">
        <v>120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2.4530960288122099</v>
      </c>
      <c r="D25" s="150">
        <v>4</v>
      </c>
      <c r="E25" s="149">
        <v>6.8480940594685</v>
      </c>
      <c r="F25" s="150">
        <v>9</v>
      </c>
      <c r="G25" s="149">
        <v>41.565661581068497</v>
      </c>
      <c r="H25" s="150">
        <v>48</v>
      </c>
      <c r="I25" s="149">
        <v>49.133148330650698</v>
      </c>
      <c r="J25" s="150">
        <v>57</v>
      </c>
      <c r="K25" s="149">
        <v>90.698809911719195</v>
      </c>
      <c r="L25" s="150">
        <v>118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14.298211851742501</v>
      </c>
      <c r="D26" s="150">
        <v>8</v>
      </c>
      <c r="E26" s="149">
        <v>26.759520705662499</v>
      </c>
      <c r="F26" s="150">
        <v>8</v>
      </c>
      <c r="G26" s="149">
        <v>41.022306396912398</v>
      </c>
      <c r="H26" s="150">
        <v>18</v>
      </c>
      <c r="I26" s="149">
        <v>17.919961045682602</v>
      </c>
      <c r="J26" s="150">
        <v>9</v>
      </c>
      <c r="K26" s="149">
        <v>58.942267442594996</v>
      </c>
      <c r="L26" s="150">
        <v>43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2.4151765550382298</v>
      </c>
      <c r="D27" s="147">
        <v>4</v>
      </c>
      <c r="E27" s="146">
        <v>2.57630040627603</v>
      </c>
      <c r="F27" s="147">
        <v>5</v>
      </c>
      <c r="G27" s="146">
        <v>32.466053580316498</v>
      </c>
      <c r="H27" s="147">
        <v>33</v>
      </c>
      <c r="I27" s="146">
        <v>62.542469458369297</v>
      </c>
      <c r="J27" s="147">
        <v>79</v>
      </c>
      <c r="K27" s="146">
        <v>95.008523038685794</v>
      </c>
      <c r="L27" s="147">
        <v>121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9.98483739189777</v>
      </c>
      <c r="D28" s="144">
        <v>33</v>
      </c>
      <c r="E28" s="143">
        <v>22.4179348703797</v>
      </c>
      <c r="F28" s="144">
        <v>78</v>
      </c>
      <c r="G28" s="143">
        <v>46.955781837786503</v>
      </c>
      <c r="H28" s="144">
        <v>170</v>
      </c>
      <c r="I28" s="143">
        <v>20.641445899935999</v>
      </c>
      <c r="J28" s="144">
        <v>86</v>
      </c>
      <c r="K28" s="143">
        <v>67.597227737722505</v>
      </c>
      <c r="L28" s="144">
        <v>367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18.840997008322201</v>
      </c>
      <c r="D29" s="150">
        <v>64</v>
      </c>
      <c r="E29" s="149">
        <v>13.322382530730099</v>
      </c>
      <c r="F29" s="150">
        <v>48</v>
      </c>
      <c r="G29" s="149">
        <v>46.359442297194001</v>
      </c>
      <c r="H29" s="150">
        <v>160</v>
      </c>
      <c r="I29" s="149">
        <v>21.477178163753798</v>
      </c>
      <c r="J29" s="150">
        <v>76</v>
      </c>
      <c r="K29" s="149">
        <v>67.836620460947799</v>
      </c>
      <c r="L29" s="150">
        <v>348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8.8219898470721194</v>
      </c>
      <c r="D30" s="150">
        <v>30</v>
      </c>
      <c r="E30" s="149">
        <v>14.4253423081734</v>
      </c>
      <c r="F30" s="150">
        <v>43</v>
      </c>
      <c r="G30" s="149">
        <v>53.721227521159399</v>
      </c>
      <c r="H30" s="150">
        <v>176</v>
      </c>
      <c r="I30" s="149">
        <v>23.031440323595099</v>
      </c>
      <c r="J30" s="150">
        <v>90</v>
      </c>
      <c r="K30" s="149">
        <v>76.752667844754498</v>
      </c>
      <c r="L30" s="150">
        <v>339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15.234544755002201</v>
      </c>
      <c r="D31" s="150">
        <v>50</v>
      </c>
      <c r="E31" s="149">
        <v>14.7837693112468</v>
      </c>
      <c r="F31" s="150">
        <v>45</v>
      </c>
      <c r="G31" s="149">
        <v>44.545159274823497</v>
      </c>
      <c r="H31" s="150">
        <v>134</v>
      </c>
      <c r="I31" s="149">
        <v>25.436526658927502</v>
      </c>
      <c r="J31" s="150">
        <v>82</v>
      </c>
      <c r="K31" s="149">
        <v>69.981685933750995</v>
      </c>
      <c r="L31" s="150">
        <v>311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2.1644789354917702</v>
      </c>
      <c r="D32" s="147">
        <v>22</v>
      </c>
      <c r="E32" s="146">
        <v>4.5190830724058397</v>
      </c>
      <c r="F32" s="147">
        <v>37</v>
      </c>
      <c r="G32" s="146">
        <v>58.3859072124975</v>
      </c>
      <c r="H32" s="147">
        <v>526</v>
      </c>
      <c r="I32" s="146">
        <v>34.930530779604901</v>
      </c>
      <c r="J32" s="147">
        <v>344</v>
      </c>
      <c r="K32" s="146">
        <v>93.316437992102408</v>
      </c>
      <c r="L32" s="147">
        <v>929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6.06484614478964</v>
      </c>
      <c r="D33" s="144">
        <v>43</v>
      </c>
      <c r="E33" s="143">
        <v>12.523101684339199</v>
      </c>
      <c r="F33" s="144">
        <v>78</v>
      </c>
      <c r="G33" s="143">
        <v>52.882212747844299</v>
      </c>
      <c r="H33" s="144">
        <v>360</v>
      </c>
      <c r="I33" s="143">
        <v>28.5298394230268</v>
      </c>
      <c r="J33" s="144">
        <v>205</v>
      </c>
      <c r="K33" s="143">
        <v>81.412052170871107</v>
      </c>
      <c r="L33" s="144">
        <v>686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8.6032103628544601</v>
      </c>
      <c r="D34" s="150">
        <v>51</v>
      </c>
      <c r="E34" s="149">
        <v>8.3340431088582498</v>
      </c>
      <c r="F34" s="150">
        <v>54</v>
      </c>
      <c r="G34" s="149">
        <v>52.460142539925002</v>
      </c>
      <c r="H34" s="150">
        <v>348</v>
      </c>
      <c r="I34" s="149">
        <v>30.602603988362301</v>
      </c>
      <c r="J34" s="150">
        <v>198</v>
      </c>
      <c r="K34" s="149">
        <v>83.062746528287306</v>
      </c>
      <c r="L34" s="150">
        <v>651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9.8254622944585694</v>
      </c>
      <c r="D35" s="150">
        <v>59</v>
      </c>
      <c r="E35" s="149">
        <v>8.4084351684708505</v>
      </c>
      <c r="F35" s="150">
        <v>55</v>
      </c>
      <c r="G35" s="149">
        <v>54.726574382115402</v>
      </c>
      <c r="H35" s="150">
        <v>343</v>
      </c>
      <c r="I35" s="149">
        <v>27.0395281549552</v>
      </c>
      <c r="J35" s="150">
        <v>172</v>
      </c>
      <c r="K35" s="149">
        <v>81.766102537070594</v>
      </c>
      <c r="L35" s="150">
        <v>629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10.6929050197474</v>
      </c>
      <c r="D36" s="147">
        <v>62</v>
      </c>
      <c r="E36" s="146">
        <v>10.750654231453399</v>
      </c>
      <c r="F36" s="147">
        <v>66</v>
      </c>
      <c r="G36" s="146">
        <v>53.0368208810862</v>
      </c>
      <c r="H36" s="147">
        <v>339</v>
      </c>
      <c r="I36" s="146">
        <v>25.519619867712901</v>
      </c>
      <c r="J36" s="147">
        <v>173</v>
      </c>
      <c r="K36" s="146">
        <v>78.556440748799105</v>
      </c>
      <c r="L36" s="147">
        <v>640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911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70D93-41D6-40F4-BBAF-3BAE3EF6F87C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5.0694344613218396</v>
      </c>
      <c r="D4" s="144">
        <v>72</v>
      </c>
      <c r="E4" s="143">
        <v>8.5729180858886505</v>
      </c>
      <c r="F4" s="144">
        <v>131</v>
      </c>
      <c r="G4" s="143">
        <v>61.118900236075802</v>
      </c>
      <c r="H4" s="144">
        <v>903</v>
      </c>
      <c r="I4" s="143">
        <v>25.238747216713701</v>
      </c>
      <c r="J4" s="144">
        <v>394</v>
      </c>
      <c r="K4" s="143">
        <v>86.357647452789507</v>
      </c>
      <c r="L4" s="144">
        <v>1500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3.3901577623759902</v>
      </c>
      <c r="D5" s="147">
        <v>44</v>
      </c>
      <c r="E5" s="146">
        <v>17.747285969866301</v>
      </c>
      <c r="F5" s="147">
        <v>238</v>
      </c>
      <c r="G5" s="146">
        <v>61.491759091383202</v>
      </c>
      <c r="H5" s="147">
        <v>836</v>
      </c>
      <c r="I5" s="146">
        <v>17.370797176374602</v>
      </c>
      <c r="J5" s="147">
        <v>247</v>
      </c>
      <c r="K5" s="146">
        <v>78.86255626775781</v>
      </c>
      <c r="L5" s="147">
        <v>1365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2.5527693554602502</v>
      </c>
      <c r="D6" s="144">
        <v>29</v>
      </c>
      <c r="E6" s="143">
        <v>5.6421392607725904</v>
      </c>
      <c r="F6" s="144">
        <v>69</v>
      </c>
      <c r="G6" s="143">
        <v>68.461245248584703</v>
      </c>
      <c r="H6" s="144">
        <v>814</v>
      </c>
      <c r="I6" s="143">
        <v>23.3438461351824</v>
      </c>
      <c r="J6" s="144">
        <v>292</v>
      </c>
      <c r="K6" s="143">
        <v>91.805091383767106</v>
      </c>
      <c r="L6" s="144">
        <v>1204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4.4214692834749103</v>
      </c>
      <c r="D7" s="150">
        <v>44</v>
      </c>
      <c r="E7" s="149">
        <v>5.60032549784429</v>
      </c>
      <c r="F7" s="150">
        <v>56</v>
      </c>
      <c r="G7" s="149">
        <v>63.8318861921516</v>
      </c>
      <c r="H7" s="150">
        <v>641</v>
      </c>
      <c r="I7" s="149">
        <v>26.146319026529302</v>
      </c>
      <c r="J7" s="150">
        <v>276</v>
      </c>
      <c r="K7" s="149">
        <v>89.978205218680898</v>
      </c>
      <c r="L7" s="150">
        <v>1017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2.0946438398853799</v>
      </c>
      <c r="D8" s="150">
        <v>24</v>
      </c>
      <c r="E8" s="149">
        <v>3.7209176131733699</v>
      </c>
      <c r="F8" s="150">
        <v>42</v>
      </c>
      <c r="G8" s="149">
        <v>63.574784312067699</v>
      </c>
      <c r="H8" s="150">
        <v>726</v>
      </c>
      <c r="I8" s="149">
        <v>30.609654234873599</v>
      </c>
      <c r="J8" s="150">
        <v>362</v>
      </c>
      <c r="K8" s="149">
        <v>94.184438546941294</v>
      </c>
      <c r="L8" s="150">
        <v>1154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3.3964574656511499</v>
      </c>
      <c r="D9" s="150">
        <v>33</v>
      </c>
      <c r="E9" s="149">
        <v>4.6851729015789001</v>
      </c>
      <c r="F9" s="150">
        <v>47</v>
      </c>
      <c r="G9" s="149">
        <v>62.407702311361497</v>
      </c>
      <c r="H9" s="150">
        <v>630</v>
      </c>
      <c r="I9" s="149">
        <v>29.510667321408398</v>
      </c>
      <c r="J9" s="150">
        <v>302</v>
      </c>
      <c r="K9" s="149">
        <v>91.918369632769895</v>
      </c>
      <c r="L9" s="150">
        <v>1012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3.4196678910959202</v>
      </c>
      <c r="D10" s="150">
        <v>35</v>
      </c>
      <c r="E10" s="149">
        <v>10.9202826015489</v>
      </c>
      <c r="F10" s="150">
        <v>113</v>
      </c>
      <c r="G10" s="149">
        <v>64.253752824884003</v>
      </c>
      <c r="H10" s="150">
        <v>665</v>
      </c>
      <c r="I10" s="149">
        <v>21.406296682471201</v>
      </c>
      <c r="J10" s="150">
        <v>232</v>
      </c>
      <c r="K10" s="149">
        <v>85.660049507355211</v>
      </c>
      <c r="L10" s="150">
        <v>1045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4.6134266527858703</v>
      </c>
      <c r="D11" s="150">
        <v>43</v>
      </c>
      <c r="E11" s="149">
        <v>8.4749760937768492</v>
      </c>
      <c r="F11" s="150">
        <v>82</v>
      </c>
      <c r="G11" s="149">
        <v>61.389130006326397</v>
      </c>
      <c r="H11" s="150">
        <v>595</v>
      </c>
      <c r="I11" s="149">
        <v>25.5224672471109</v>
      </c>
      <c r="J11" s="150">
        <v>258</v>
      </c>
      <c r="K11" s="149">
        <v>86.911597253437293</v>
      </c>
      <c r="L11" s="150">
        <v>978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10.14878245769</v>
      </c>
      <c r="D12" s="147">
        <v>27</v>
      </c>
      <c r="E12" s="146">
        <v>20.892758095887601</v>
      </c>
      <c r="F12" s="147">
        <v>54</v>
      </c>
      <c r="G12" s="146">
        <v>46.753131909000302</v>
      </c>
      <c r="H12" s="147">
        <v>124</v>
      </c>
      <c r="I12" s="146">
        <v>22.2053275374221</v>
      </c>
      <c r="J12" s="147">
        <v>62</v>
      </c>
      <c r="K12" s="146">
        <v>68.95845944642241</v>
      </c>
      <c r="L12" s="147">
        <v>267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1.3549399737360199</v>
      </c>
      <c r="D13" s="155">
        <v>9</v>
      </c>
      <c r="E13" s="154">
        <v>3.5873609024931499</v>
      </c>
      <c r="F13" s="155">
        <v>26</v>
      </c>
      <c r="G13" s="154">
        <v>63.781225882739697</v>
      </c>
      <c r="H13" s="155">
        <v>443</v>
      </c>
      <c r="I13" s="154">
        <v>31.276473241031098</v>
      </c>
      <c r="J13" s="155">
        <v>231</v>
      </c>
      <c r="K13" s="154">
        <v>95.057699123770789</v>
      </c>
      <c r="L13" s="155">
        <v>709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4.5942834197582201</v>
      </c>
      <c r="D14" s="144">
        <v>14</v>
      </c>
      <c r="E14" s="143">
        <v>9.6410058623613306</v>
      </c>
      <c r="F14" s="144">
        <v>26</v>
      </c>
      <c r="G14" s="143">
        <v>53.815022043767101</v>
      </c>
      <c r="H14" s="144">
        <v>161</v>
      </c>
      <c r="I14" s="143">
        <v>31.9496886741133</v>
      </c>
      <c r="J14" s="144">
        <v>97</v>
      </c>
      <c r="K14" s="143">
        <v>85.764710717880405</v>
      </c>
      <c r="L14" s="144">
        <v>298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6.9859587326128496</v>
      </c>
      <c r="D15" s="150">
        <v>11</v>
      </c>
      <c r="E15" s="149">
        <v>14.7564030139461</v>
      </c>
      <c r="F15" s="150">
        <v>21</v>
      </c>
      <c r="G15" s="149">
        <v>55.690009642172697</v>
      </c>
      <c r="H15" s="150">
        <v>83</v>
      </c>
      <c r="I15" s="149">
        <v>22.567628611268301</v>
      </c>
      <c r="J15" s="150">
        <v>36</v>
      </c>
      <c r="K15" s="149">
        <v>78.257638253441002</v>
      </c>
      <c r="L15" s="150">
        <v>151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20.146980609893699</v>
      </c>
      <c r="D16" s="150">
        <v>23</v>
      </c>
      <c r="E16" s="149">
        <v>20.7641590418243</v>
      </c>
      <c r="F16" s="150">
        <v>24</v>
      </c>
      <c r="G16" s="149">
        <v>37.947344886162597</v>
      </c>
      <c r="H16" s="150">
        <v>47</v>
      </c>
      <c r="I16" s="149">
        <v>21.141515462119401</v>
      </c>
      <c r="J16" s="150">
        <v>29</v>
      </c>
      <c r="K16" s="149">
        <v>59.088860348281997</v>
      </c>
      <c r="L16" s="150">
        <v>123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8.72197696770675</v>
      </c>
      <c r="D17" s="150">
        <v>18</v>
      </c>
      <c r="E17" s="149">
        <v>8.9842384690956294</v>
      </c>
      <c r="F17" s="150">
        <v>17</v>
      </c>
      <c r="G17" s="149">
        <v>48.984340682644401</v>
      </c>
      <c r="H17" s="150">
        <v>103</v>
      </c>
      <c r="I17" s="149">
        <v>33.309443880553196</v>
      </c>
      <c r="J17" s="150">
        <v>71</v>
      </c>
      <c r="K17" s="149">
        <v>82.29378456319759</v>
      </c>
      <c r="L17" s="150">
        <v>209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3.4785789743055102</v>
      </c>
      <c r="D18" s="150">
        <v>7</v>
      </c>
      <c r="E18" s="149">
        <v>3.2851976031608001</v>
      </c>
      <c r="F18" s="150">
        <v>7</v>
      </c>
      <c r="G18" s="149">
        <v>44.7307378055282</v>
      </c>
      <c r="H18" s="150">
        <v>94</v>
      </c>
      <c r="I18" s="149">
        <v>48.505485617005498</v>
      </c>
      <c r="J18" s="150">
        <v>103</v>
      </c>
      <c r="K18" s="149">
        <v>93.236223422533698</v>
      </c>
      <c r="L18" s="150">
        <v>211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6.4200712768712203</v>
      </c>
      <c r="D19" s="147">
        <v>11</v>
      </c>
      <c r="E19" s="146">
        <v>4.3656278950690597</v>
      </c>
      <c r="F19" s="147">
        <v>9</v>
      </c>
      <c r="G19" s="146">
        <v>52.395210217825102</v>
      </c>
      <c r="H19" s="147">
        <v>96</v>
      </c>
      <c r="I19" s="146">
        <v>36.819090610234703</v>
      </c>
      <c r="J19" s="147">
        <v>69</v>
      </c>
      <c r="K19" s="146">
        <v>89.214300828059805</v>
      </c>
      <c r="L19" s="147">
        <v>185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8.6023032713476795</v>
      </c>
      <c r="D20" s="144">
        <v>18</v>
      </c>
      <c r="E20" s="143">
        <v>12.760759231752701</v>
      </c>
      <c r="F20" s="144">
        <v>28</v>
      </c>
      <c r="G20" s="143">
        <v>50.205658580789603</v>
      </c>
      <c r="H20" s="144">
        <v>112</v>
      </c>
      <c r="I20" s="143">
        <v>28.431278916109999</v>
      </c>
      <c r="J20" s="144">
        <v>63</v>
      </c>
      <c r="K20" s="143">
        <v>78.636937496899606</v>
      </c>
      <c r="L20" s="144">
        <v>221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12.4424727174379</v>
      </c>
      <c r="D21" s="150">
        <v>25</v>
      </c>
      <c r="E21" s="149">
        <v>11.9635980386609</v>
      </c>
      <c r="F21" s="150">
        <v>26</v>
      </c>
      <c r="G21" s="149">
        <v>54.891811989545097</v>
      </c>
      <c r="H21" s="150">
        <v>120</v>
      </c>
      <c r="I21" s="149">
        <v>20.702117254356001</v>
      </c>
      <c r="J21" s="150">
        <v>46</v>
      </c>
      <c r="K21" s="149">
        <v>75.593929243901101</v>
      </c>
      <c r="L21" s="150">
        <v>217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3.99546228602502</v>
      </c>
      <c r="D22" s="150">
        <v>8</v>
      </c>
      <c r="E22" s="149">
        <v>5.8598884676681502</v>
      </c>
      <c r="F22" s="150">
        <v>13</v>
      </c>
      <c r="G22" s="149">
        <v>67.167754628419402</v>
      </c>
      <c r="H22" s="150">
        <v>143</v>
      </c>
      <c r="I22" s="149">
        <v>22.976894617887499</v>
      </c>
      <c r="J22" s="150">
        <v>51</v>
      </c>
      <c r="K22" s="149">
        <v>90.144649246306898</v>
      </c>
      <c r="L22" s="150">
        <v>215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8.1036384673844797</v>
      </c>
      <c r="D23" s="150">
        <v>16</v>
      </c>
      <c r="E23" s="149">
        <v>8.3196001129224193</v>
      </c>
      <c r="F23" s="150">
        <v>18</v>
      </c>
      <c r="G23" s="149">
        <v>56.133128830871001</v>
      </c>
      <c r="H23" s="150">
        <v>126</v>
      </c>
      <c r="I23" s="149">
        <v>27.443632588822101</v>
      </c>
      <c r="J23" s="150">
        <v>59</v>
      </c>
      <c r="K23" s="149">
        <v>83.576761419693099</v>
      </c>
      <c r="L23" s="150">
        <v>219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3.4577987038368301</v>
      </c>
      <c r="D24" s="150">
        <v>7</v>
      </c>
      <c r="E24" s="149">
        <v>5.6620589426922097</v>
      </c>
      <c r="F24" s="150">
        <v>11</v>
      </c>
      <c r="G24" s="149">
        <v>51.265047894890301</v>
      </c>
      <c r="H24" s="150">
        <v>113</v>
      </c>
      <c r="I24" s="149">
        <v>39.6150944585806</v>
      </c>
      <c r="J24" s="150">
        <v>86</v>
      </c>
      <c r="K24" s="149">
        <v>90.880142353470902</v>
      </c>
      <c r="L24" s="150">
        <v>217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0.86864598346831101</v>
      </c>
      <c r="D25" s="150">
        <v>2</v>
      </c>
      <c r="E25" s="149">
        <v>5.8765662136127297</v>
      </c>
      <c r="F25" s="150">
        <v>12</v>
      </c>
      <c r="G25" s="149">
        <v>67.228978758942404</v>
      </c>
      <c r="H25" s="150">
        <v>145</v>
      </c>
      <c r="I25" s="149">
        <v>26.025809043976501</v>
      </c>
      <c r="J25" s="150">
        <v>58</v>
      </c>
      <c r="K25" s="149">
        <v>93.254787802918912</v>
      </c>
      <c r="L25" s="150">
        <v>217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10.4738462995197</v>
      </c>
      <c r="D26" s="150">
        <v>4</v>
      </c>
      <c r="E26" s="149">
        <v>4.9549599527274797</v>
      </c>
      <c r="F26" s="150">
        <v>2</v>
      </c>
      <c r="G26" s="149">
        <v>62.0096898049174</v>
      </c>
      <c r="H26" s="150">
        <v>22</v>
      </c>
      <c r="I26" s="149">
        <v>22.561503942835401</v>
      </c>
      <c r="J26" s="150">
        <v>8</v>
      </c>
      <c r="K26" s="149">
        <v>84.571193747752801</v>
      </c>
      <c r="L26" s="150">
        <v>36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47" t="s">
        <v>207</v>
      </c>
      <c r="C27" s="146">
        <v>0.95098560734719495</v>
      </c>
      <c r="D27" s="147">
        <v>2</v>
      </c>
      <c r="E27" s="146">
        <v>4.9120322875445099</v>
      </c>
      <c r="F27" s="147">
        <v>11</v>
      </c>
      <c r="G27" s="146">
        <v>40.418899628195497</v>
      </c>
      <c r="H27" s="147">
        <v>88</v>
      </c>
      <c r="I27" s="146">
        <v>53.718082476912798</v>
      </c>
      <c r="J27" s="147">
        <v>120</v>
      </c>
      <c r="K27" s="146">
        <v>94.136982105108302</v>
      </c>
      <c r="L27" s="147">
        <v>221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5.3109944428222402</v>
      </c>
      <c r="D28" s="144">
        <v>19</v>
      </c>
      <c r="E28" s="143">
        <v>15.361148457911201</v>
      </c>
      <c r="F28" s="144">
        <v>62</v>
      </c>
      <c r="G28" s="143">
        <v>57.740405935169598</v>
      </c>
      <c r="H28" s="144">
        <v>235</v>
      </c>
      <c r="I28" s="143">
        <v>21.587451164097001</v>
      </c>
      <c r="J28" s="144">
        <v>91</v>
      </c>
      <c r="K28" s="143">
        <v>79.327857099266595</v>
      </c>
      <c r="L28" s="144">
        <v>407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15.339939721820601</v>
      </c>
      <c r="D29" s="150">
        <v>56</v>
      </c>
      <c r="E29" s="149">
        <v>15.413457756610301</v>
      </c>
      <c r="F29" s="150">
        <v>59</v>
      </c>
      <c r="G29" s="149">
        <v>49.530232699456498</v>
      </c>
      <c r="H29" s="150">
        <v>195</v>
      </c>
      <c r="I29" s="149">
        <v>19.7163698221126</v>
      </c>
      <c r="J29" s="150">
        <v>78</v>
      </c>
      <c r="K29" s="149">
        <v>69.246602521569102</v>
      </c>
      <c r="L29" s="150">
        <v>388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8.3398414625694492</v>
      </c>
      <c r="D30" s="150">
        <v>30</v>
      </c>
      <c r="E30" s="149">
        <v>12.054790082701899</v>
      </c>
      <c r="F30" s="150">
        <v>46</v>
      </c>
      <c r="G30" s="149">
        <v>55.395982881420203</v>
      </c>
      <c r="H30" s="150">
        <v>214</v>
      </c>
      <c r="I30" s="149">
        <v>24.209385573308399</v>
      </c>
      <c r="J30" s="150">
        <v>96</v>
      </c>
      <c r="K30" s="149">
        <v>79.605368454728605</v>
      </c>
      <c r="L30" s="150">
        <v>386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14.611829535784199</v>
      </c>
      <c r="D31" s="150">
        <v>45</v>
      </c>
      <c r="E31" s="149">
        <v>13.077270907462101</v>
      </c>
      <c r="F31" s="150">
        <v>44</v>
      </c>
      <c r="G31" s="149">
        <v>55.354862433412499</v>
      </c>
      <c r="H31" s="150">
        <v>184</v>
      </c>
      <c r="I31" s="149">
        <v>16.9560371233413</v>
      </c>
      <c r="J31" s="150">
        <v>57</v>
      </c>
      <c r="K31" s="149">
        <v>72.310899556753796</v>
      </c>
      <c r="L31" s="150">
        <v>330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3.2800906541361301</v>
      </c>
      <c r="D32" s="147">
        <v>31</v>
      </c>
      <c r="E32" s="146">
        <v>5.8750638168210703</v>
      </c>
      <c r="F32" s="147">
        <v>56</v>
      </c>
      <c r="G32" s="146">
        <v>60.166475854015403</v>
      </c>
      <c r="H32" s="147">
        <v>566</v>
      </c>
      <c r="I32" s="146">
        <v>30.678369675027401</v>
      </c>
      <c r="J32" s="147">
        <v>294</v>
      </c>
      <c r="K32" s="146">
        <v>90.8448455290428</v>
      </c>
      <c r="L32" s="147">
        <v>947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4.3279015105498804</v>
      </c>
      <c r="D33" s="144">
        <v>29</v>
      </c>
      <c r="E33" s="143">
        <v>9.5785446376741206</v>
      </c>
      <c r="F33" s="144">
        <v>63</v>
      </c>
      <c r="G33" s="143">
        <v>58.906259888461399</v>
      </c>
      <c r="H33" s="144">
        <v>415</v>
      </c>
      <c r="I33" s="143">
        <v>27.187293963314598</v>
      </c>
      <c r="J33" s="144">
        <v>197</v>
      </c>
      <c r="K33" s="143">
        <v>86.093553851775994</v>
      </c>
      <c r="L33" s="144">
        <v>704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6.9316859179130503</v>
      </c>
      <c r="D34" s="150">
        <v>43</v>
      </c>
      <c r="E34" s="149">
        <v>7.40734402950297</v>
      </c>
      <c r="F34" s="150">
        <v>48</v>
      </c>
      <c r="G34" s="149">
        <v>58.8364157538781</v>
      </c>
      <c r="H34" s="150">
        <v>387</v>
      </c>
      <c r="I34" s="149">
        <v>26.824554298705898</v>
      </c>
      <c r="J34" s="150">
        <v>183</v>
      </c>
      <c r="K34" s="149">
        <v>85.660970052583991</v>
      </c>
      <c r="L34" s="150">
        <v>661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6.8185608724544302</v>
      </c>
      <c r="D35" s="150">
        <v>42</v>
      </c>
      <c r="E35" s="149">
        <v>8.4352988844374295</v>
      </c>
      <c r="F35" s="150">
        <v>54</v>
      </c>
      <c r="G35" s="149">
        <v>57.761111281921103</v>
      </c>
      <c r="H35" s="150">
        <v>370</v>
      </c>
      <c r="I35" s="149">
        <v>26.985028961186998</v>
      </c>
      <c r="J35" s="150">
        <v>177</v>
      </c>
      <c r="K35" s="149">
        <v>84.746140243108101</v>
      </c>
      <c r="L35" s="150">
        <v>643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7.3732295466882798</v>
      </c>
      <c r="D36" s="147">
        <v>46</v>
      </c>
      <c r="E36" s="146">
        <v>9.2145730550944105</v>
      </c>
      <c r="F36" s="147">
        <v>58</v>
      </c>
      <c r="G36" s="146">
        <v>57.923598245339299</v>
      </c>
      <c r="H36" s="147">
        <v>376</v>
      </c>
      <c r="I36" s="146">
        <v>25.488599152877999</v>
      </c>
      <c r="J36" s="147">
        <v>170</v>
      </c>
      <c r="K36" s="146">
        <v>83.412197398217302</v>
      </c>
      <c r="L36" s="147">
        <v>650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901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B377D-4B1A-4AD6-A6CD-EB869A1664B4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3.4760180691437301</v>
      </c>
      <c r="D4" s="144">
        <v>53</v>
      </c>
      <c r="E4" s="143">
        <v>7.8099027995122396</v>
      </c>
      <c r="F4" s="144">
        <v>114</v>
      </c>
      <c r="G4" s="143">
        <v>59.664574071766801</v>
      </c>
      <c r="H4" s="144">
        <v>840</v>
      </c>
      <c r="I4" s="143">
        <v>29.0495050595772</v>
      </c>
      <c r="J4" s="144">
        <v>439</v>
      </c>
      <c r="K4" s="143">
        <v>88.714079131343993</v>
      </c>
      <c r="L4" s="144">
        <v>1446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2.5161726623937399</v>
      </c>
      <c r="D5" s="147">
        <v>31</v>
      </c>
      <c r="E5" s="146">
        <v>17.668520698472101</v>
      </c>
      <c r="F5" s="147">
        <v>227</v>
      </c>
      <c r="G5" s="146">
        <v>62.099879721316803</v>
      </c>
      <c r="H5" s="147">
        <v>798</v>
      </c>
      <c r="I5" s="146">
        <v>17.7154269178174</v>
      </c>
      <c r="J5" s="147">
        <v>247</v>
      </c>
      <c r="K5" s="146">
        <v>79.815306639134207</v>
      </c>
      <c r="L5" s="147">
        <v>1303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1.33270482227381</v>
      </c>
      <c r="D6" s="144">
        <v>16</v>
      </c>
      <c r="E6" s="143">
        <v>6.3891005283091999</v>
      </c>
      <c r="F6" s="144">
        <v>72</v>
      </c>
      <c r="G6" s="143">
        <v>66.072772612426704</v>
      </c>
      <c r="H6" s="144">
        <v>731</v>
      </c>
      <c r="I6" s="143">
        <v>26.205422036990299</v>
      </c>
      <c r="J6" s="144">
        <v>302</v>
      </c>
      <c r="K6" s="143">
        <v>92.278194649417003</v>
      </c>
      <c r="L6" s="144">
        <v>1121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2.3930437930037298</v>
      </c>
      <c r="D7" s="150">
        <v>22</v>
      </c>
      <c r="E7" s="149">
        <v>7.3694102342061898</v>
      </c>
      <c r="F7" s="150">
        <v>68</v>
      </c>
      <c r="G7" s="149">
        <v>64.691798732767595</v>
      </c>
      <c r="H7" s="150">
        <v>615</v>
      </c>
      <c r="I7" s="149">
        <v>25.5457472400225</v>
      </c>
      <c r="J7" s="150">
        <v>255</v>
      </c>
      <c r="K7" s="149">
        <v>90.237545972790087</v>
      </c>
      <c r="L7" s="150">
        <v>960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0.97296702139247904</v>
      </c>
      <c r="D8" s="150">
        <v>11</v>
      </c>
      <c r="E8" s="149">
        <v>3.45080833575908</v>
      </c>
      <c r="F8" s="150">
        <v>35</v>
      </c>
      <c r="G8" s="149">
        <v>65.131904966300795</v>
      </c>
      <c r="H8" s="150">
        <v>690</v>
      </c>
      <c r="I8" s="149">
        <v>30.4443196765477</v>
      </c>
      <c r="J8" s="150">
        <v>344</v>
      </c>
      <c r="K8" s="149">
        <v>95.576224642848501</v>
      </c>
      <c r="L8" s="150">
        <v>1080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2.2005486024994299</v>
      </c>
      <c r="D9" s="150">
        <v>21</v>
      </c>
      <c r="E9" s="149">
        <v>4.3176463336392601</v>
      </c>
      <c r="F9" s="150">
        <v>42</v>
      </c>
      <c r="G9" s="149">
        <v>63.283875395421802</v>
      </c>
      <c r="H9" s="150">
        <v>594</v>
      </c>
      <c r="I9" s="149">
        <v>30.197929668439599</v>
      </c>
      <c r="J9" s="150">
        <v>294</v>
      </c>
      <c r="K9" s="149">
        <v>93.481805063861401</v>
      </c>
      <c r="L9" s="150">
        <v>951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3.2932293448048</v>
      </c>
      <c r="D10" s="150">
        <v>30</v>
      </c>
      <c r="E10" s="149">
        <v>9.2320390612987708</v>
      </c>
      <c r="F10" s="150">
        <v>88</v>
      </c>
      <c r="G10" s="149">
        <v>65.007461186420002</v>
      </c>
      <c r="H10" s="150">
        <v>632</v>
      </c>
      <c r="I10" s="149">
        <v>22.467270407476398</v>
      </c>
      <c r="J10" s="150">
        <v>223</v>
      </c>
      <c r="K10" s="149">
        <v>87.474731593896394</v>
      </c>
      <c r="L10" s="150">
        <v>973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3.94556067903775</v>
      </c>
      <c r="D11" s="150">
        <v>35</v>
      </c>
      <c r="E11" s="149">
        <v>7.5536240689197696</v>
      </c>
      <c r="F11" s="150">
        <v>70</v>
      </c>
      <c r="G11" s="149">
        <v>64.358682578641094</v>
      </c>
      <c r="H11" s="150">
        <v>589</v>
      </c>
      <c r="I11" s="149">
        <v>24.142132673401399</v>
      </c>
      <c r="J11" s="150">
        <v>232</v>
      </c>
      <c r="K11" s="149">
        <v>88.500815252042486</v>
      </c>
      <c r="L11" s="150">
        <v>926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10.232584752579999</v>
      </c>
      <c r="D12" s="147">
        <v>22</v>
      </c>
      <c r="E12" s="146">
        <v>24.656631341784301</v>
      </c>
      <c r="F12" s="147">
        <v>60</v>
      </c>
      <c r="G12" s="146">
        <v>45.929079937162101</v>
      </c>
      <c r="H12" s="147">
        <v>106</v>
      </c>
      <c r="I12" s="146">
        <v>19.181703968473599</v>
      </c>
      <c r="J12" s="147">
        <v>46</v>
      </c>
      <c r="K12" s="146">
        <v>65.110783905635699</v>
      </c>
      <c r="L12" s="147">
        <v>234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0.85531517262655599</v>
      </c>
      <c r="D13" s="155">
        <v>6</v>
      </c>
      <c r="E13" s="154">
        <v>3.28042291090145</v>
      </c>
      <c r="F13" s="155">
        <v>21</v>
      </c>
      <c r="G13" s="154">
        <v>62.953839360479499</v>
      </c>
      <c r="H13" s="155">
        <v>437</v>
      </c>
      <c r="I13" s="154">
        <v>32.910422555992497</v>
      </c>
      <c r="J13" s="155">
        <v>242</v>
      </c>
      <c r="K13" s="154">
        <v>95.864261916472003</v>
      </c>
      <c r="L13" s="155">
        <v>706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2.9178200805597498</v>
      </c>
      <c r="D14" s="144">
        <v>7</v>
      </c>
      <c r="E14" s="143">
        <v>7.3208526062144097</v>
      </c>
      <c r="F14" s="144">
        <v>18</v>
      </c>
      <c r="G14" s="143">
        <v>51.464190407222901</v>
      </c>
      <c r="H14" s="144">
        <v>119</v>
      </c>
      <c r="I14" s="143">
        <v>38.297136906002898</v>
      </c>
      <c r="J14" s="144">
        <v>93</v>
      </c>
      <c r="K14" s="143">
        <v>89.761327313225792</v>
      </c>
      <c r="L14" s="144">
        <v>237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5.4358671834337597</v>
      </c>
      <c r="D15" s="150">
        <v>9</v>
      </c>
      <c r="E15" s="149">
        <v>10.8249277848597</v>
      </c>
      <c r="F15" s="150">
        <v>17</v>
      </c>
      <c r="G15" s="149">
        <v>56.798258498534203</v>
      </c>
      <c r="H15" s="150">
        <v>79</v>
      </c>
      <c r="I15" s="149">
        <v>26.940946533172301</v>
      </c>
      <c r="J15" s="150">
        <v>42</v>
      </c>
      <c r="K15" s="149">
        <v>83.739205031706504</v>
      </c>
      <c r="L15" s="150">
        <v>147</v>
      </c>
      <c r="M15" s="149">
        <v>77.7</v>
      </c>
      <c r="N15" s="151" t="s">
        <v>11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8.7009848000499392</v>
      </c>
      <c r="D16" s="150">
        <v>10</v>
      </c>
      <c r="E16" s="149">
        <v>25.356922431724399</v>
      </c>
      <c r="F16" s="150">
        <v>28</v>
      </c>
      <c r="G16" s="149">
        <v>46.094739485730898</v>
      </c>
      <c r="H16" s="150">
        <v>55</v>
      </c>
      <c r="I16" s="149">
        <v>19.847353282494801</v>
      </c>
      <c r="J16" s="150">
        <v>25</v>
      </c>
      <c r="K16" s="149">
        <v>65.942092768225706</v>
      </c>
      <c r="L16" s="150">
        <v>118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2.7227251547640301</v>
      </c>
      <c r="D17" s="150">
        <v>4</v>
      </c>
      <c r="E17" s="149">
        <v>7.1230699572681901</v>
      </c>
      <c r="F17" s="150">
        <v>11</v>
      </c>
      <c r="G17" s="149">
        <v>51.641397428475003</v>
      </c>
      <c r="H17" s="150">
        <v>76</v>
      </c>
      <c r="I17" s="149">
        <v>38.512807459492798</v>
      </c>
      <c r="J17" s="150">
        <v>62</v>
      </c>
      <c r="K17" s="149">
        <v>90.154204887967808</v>
      </c>
      <c r="L17" s="150">
        <v>153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1.1029978822914701</v>
      </c>
      <c r="D18" s="150">
        <v>2</v>
      </c>
      <c r="E18" s="149">
        <v>1.66790315430231</v>
      </c>
      <c r="F18" s="150">
        <v>3</v>
      </c>
      <c r="G18" s="149">
        <v>46.863726722789799</v>
      </c>
      <c r="H18" s="150">
        <v>71</v>
      </c>
      <c r="I18" s="149">
        <v>50.365372240616402</v>
      </c>
      <c r="J18" s="150">
        <v>79</v>
      </c>
      <c r="K18" s="149">
        <v>97.229098963406202</v>
      </c>
      <c r="L18" s="150">
        <v>155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1.3194730031933</v>
      </c>
      <c r="D19" s="147">
        <v>2</v>
      </c>
      <c r="E19" s="146">
        <v>4.6075498044826499</v>
      </c>
      <c r="F19" s="147">
        <v>7</v>
      </c>
      <c r="G19" s="146">
        <v>47.901182919457398</v>
      </c>
      <c r="H19" s="147">
        <v>61</v>
      </c>
      <c r="I19" s="146">
        <v>46.171794272866599</v>
      </c>
      <c r="J19" s="147">
        <v>60</v>
      </c>
      <c r="K19" s="146">
        <v>94.072977192324004</v>
      </c>
      <c r="L19" s="147">
        <v>130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3.6248694849721801</v>
      </c>
      <c r="D20" s="144">
        <v>6</v>
      </c>
      <c r="E20" s="143">
        <v>7.2327073283281704</v>
      </c>
      <c r="F20" s="144">
        <v>12</v>
      </c>
      <c r="G20" s="143">
        <v>47.897151059175499</v>
      </c>
      <c r="H20" s="144">
        <v>85</v>
      </c>
      <c r="I20" s="143">
        <v>41.245272127524103</v>
      </c>
      <c r="J20" s="144">
        <v>74</v>
      </c>
      <c r="K20" s="143">
        <v>89.142423186699602</v>
      </c>
      <c r="L20" s="144">
        <v>177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2.1216571948231899</v>
      </c>
      <c r="D21" s="150">
        <v>4</v>
      </c>
      <c r="E21" s="149">
        <v>7.4215195957797304</v>
      </c>
      <c r="F21" s="150">
        <v>14</v>
      </c>
      <c r="G21" s="149">
        <v>58.908773548965698</v>
      </c>
      <c r="H21" s="150">
        <v>101</v>
      </c>
      <c r="I21" s="149">
        <v>31.548049660431399</v>
      </c>
      <c r="J21" s="150">
        <v>57</v>
      </c>
      <c r="K21" s="149">
        <v>90.456823209397101</v>
      </c>
      <c r="L21" s="150">
        <v>176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3.7848087089349498</v>
      </c>
      <c r="D22" s="150">
        <v>6</v>
      </c>
      <c r="E22" s="149">
        <v>2.2139378276965198</v>
      </c>
      <c r="F22" s="150">
        <v>4</v>
      </c>
      <c r="G22" s="149">
        <v>60.1085623550726</v>
      </c>
      <c r="H22" s="150">
        <v>102</v>
      </c>
      <c r="I22" s="149">
        <v>33.892691108295999</v>
      </c>
      <c r="J22" s="150">
        <v>57</v>
      </c>
      <c r="K22" s="149">
        <v>94.001253463368599</v>
      </c>
      <c r="L22" s="150">
        <v>169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5.2055540796487296</v>
      </c>
      <c r="D23" s="150">
        <v>9</v>
      </c>
      <c r="E23" s="149">
        <v>6.2394735608808602</v>
      </c>
      <c r="F23" s="150">
        <v>11</v>
      </c>
      <c r="G23" s="149">
        <v>54.004158267638097</v>
      </c>
      <c r="H23" s="150">
        <v>94</v>
      </c>
      <c r="I23" s="149">
        <v>34.550814091832301</v>
      </c>
      <c r="J23" s="150">
        <v>63</v>
      </c>
      <c r="K23" s="149">
        <v>88.554972359470398</v>
      </c>
      <c r="L23" s="150">
        <v>177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3.1698850101611802</v>
      </c>
      <c r="D24" s="150">
        <v>6</v>
      </c>
      <c r="E24" s="149">
        <v>2.0271532486794399</v>
      </c>
      <c r="F24" s="150">
        <v>3</v>
      </c>
      <c r="G24" s="149">
        <v>42.071976259320799</v>
      </c>
      <c r="H24" s="150">
        <v>73</v>
      </c>
      <c r="I24" s="149">
        <v>52.730985481838502</v>
      </c>
      <c r="J24" s="150">
        <v>95</v>
      </c>
      <c r="K24" s="149">
        <v>94.802961741159294</v>
      </c>
      <c r="L24" s="150">
        <v>177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3.28027487221937</v>
      </c>
      <c r="D25" s="150">
        <v>6</v>
      </c>
      <c r="E25" s="149">
        <v>7.1278798331478397</v>
      </c>
      <c r="F25" s="150">
        <v>13</v>
      </c>
      <c r="G25" s="149">
        <v>62.1149834307002</v>
      </c>
      <c r="H25" s="150">
        <v>106</v>
      </c>
      <c r="I25" s="149">
        <v>27.476861863932601</v>
      </c>
      <c r="J25" s="150">
        <v>46</v>
      </c>
      <c r="K25" s="149">
        <v>89.591845294632805</v>
      </c>
      <c r="L25" s="150">
        <v>171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0</v>
      </c>
      <c r="D26" s="150">
        <v>0</v>
      </c>
      <c r="E26" s="149">
        <v>12.7173688182757</v>
      </c>
      <c r="F26" s="150">
        <v>2</v>
      </c>
      <c r="G26" s="149">
        <v>74.636772636202295</v>
      </c>
      <c r="H26" s="150">
        <v>16</v>
      </c>
      <c r="I26" s="149">
        <v>12.645858545522</v>
      </c>
      <c r="J26" s="150">
        <v>2</v>
      </c>
      <c r="K26" s="149">
        <v>87.282631181724298</v>
      </c>
      <c r="L26" s="150">
        <v>20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1.0509511228483299</v>
      </c>
      <c r="D27" s="147">
        <v>2</v>
      </c>
      <c r="E27" s="146">
        <v>4.6010716108032996</v>
      </c>
      <c r="F27" s="147">
        <v>7</v>
      </c>
      <c r="G27" s="146">
        <v>30.6099169771751</v>
      </c>
      <c r="H27" s="147">
        <v>53</v>
      </c>
      <c r="I27" s="146">
        <v>63.738060289173298</v>
      </c>
      <c r="J27" s="147">
        <v>115</v>
      </c>
      <c r="K27" s="146">
        <v>94.347977266348394</v>
      </c>
      <c r="L27" s="147">
        <v>177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3.3752303047780998</v>
      </c>
      <c r="D28" s="144">
        <v>11</v>
      </c>
      <c r="E28" s="143">
        <v>13.2053358089799</v>
      </c>
      <c r="F28" s="144">
        <v>44</v>
      </c>
      <c r="G28" s="143">
        <v>60.107778535117099</v>
      </c>
      <c r="H28" s="144">
        <v>184</v>
      </c>
      <c r="I28" s="143">
        <v>23.311655351124902</v>
      </c>
      <c r="J28" s="144">
        <v>78</v>
      </c>
      <c r="K28" s="143">
        <v>83.419433886242004</v>
      </c>
      <c r="L28" s="144">
        <v>317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6.5535360982180997</v>
      </c>
      <c r="D29" s="150">
        <v>19</v>
      </c>
      <c r="E29" s="149">
        <v>14.949893887489599</v>
      </c>
      <c r="F29" s="150">
        <v>45</v>
      </c>
      <c r="G29" s="149">
        <v>61.985307391349799</v>
      </c>
      <c r="H29" s="150">
        <v>182</v>
      </c>
      <c r="I29" s="149">
        <v>16.5112626229425</v>
      </c>
      <c r="J29" s="150">
        <v>52</v>
      </c>
      <c r="K29" s="149">
        <v>78.496570014292303</v>
      </c>
      <c r="L29" s="150">
        <v>298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3.9325951178473399</v>
      </c>
      <c r="D30" s="150">
        <v>11</v>
      </c>
      <c r="E30" s="149">
        <v>8.2670660954934192</v>
      </c>
      <c r="F30" s="150">
        <v>26</v>
      </c>
      <c r="G30" s="149">
        <v>65.093192501025698</v>
      </c>
      <c r="H30" s="150">
        <v>184</v>
      </c>
      <c r="I30" s="149">
        <v>22.707146285633499</v>
      </c>
      <c r="J30" s="150">
        <v>72</v>
      </c>
      <c r="K30" s="149">
        <v>87.800338786659196</v>
      </c>
      <c r="L30" s="150">
        <v>293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10.378586470200499</v>
      </c>
      <c r="D31" s="150">
        <v>26</v>
      </c>
      <c r="E31" s="149">
        <v>20.3532900419887</v>
      </c>
      <c r="F31" s="150">
        <v>50</v>
      </c>
      <c r="G31" s="149">
        <v>48.351006114733103</v>
      </c>
      <c r="H31" s="150">
        <v>122</v>
      </c>
      <c r="I31" s="149">
        <v>20.917117373077801</v>
      </c>
      <c r="J31" s="150">
        <v>56</v>
      </c>
      <c r="K31" s="149">
        <v>69.268123487810897</v>
      </c>
      <c r="L31" s="150">
        <v>254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1.93077121582371</v>
      </c>
      <c r="D32" s="147">
        <v>16</v>
      </c>
      <c r="E32" s="146">
        <v>4.0604478894198497</v>
      </c>
      <c r="F32" s="147">
        <v>33</v>
      </c>
      <c r="G32" s="146">
        <v>61.620315090621297</v>
      </c>
      <c r="H32" s="147">
        <v>534</v>
      </c>
      <c r="I32" s="146">
        <v>32.388465804135201</v>
      </c>
      <c r="J32" s="147">
        <v>284</v>
      </c>
      <c r="K32" s="146">
        <v>94.008780894756498</v>
      </c>
      <c r="L32" s="147">
        <v>867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3.1902283522955099</v>
      </c>
      <c r="D33" s="144">
        <v>19</v>
      </c>
      <c r="E33" s="143">
        <v>7.4505991741308701</v>
      </c>
      <c r="F33" s="144">
        <v>46</v>
      </c>
      <c r="G33" s="143">
        <v>62.760534394545097</v>
      </c>
      <c r="H33" s="144">
        <v>389</v>
      </c>
      <c r="I33" s="143">
        <v>26.5986380790285</v>
      </c>
      <c r="J33" s="144">
        <v>168</v>
      </c>
      <c r="K33" s="143">
        <v>89.359172473573594</v>
      </c>
      <c r="L33" s="144">
        <v>622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4.5705892334843901</v>
      </c>
      <c r="D34" s="150">
        <v>24</v>
      </c>
      <c r="E34" s="149">
        <v>9.0217837520936204</v>
      </c>
      <c r="F34" s="150">
        <v>54</v>
      </c>
      <c r="G34" s="149">
        <v>58.609607551808701</v>
      </c>
      <c r="H34" s="150">
        <v>342</v>
      </c>
      <c r="I34" s="149">
        <v>27.798019462613301</v>
      </c>
      <c r="J34" s="150">
        <v>169</v>
      </c>
      <c r="K34" s="149">
        <v>86.407627014422005</v>
      </c>
      <c r="L34" s="150">
        <v>589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7.3401528384665502</v>
      </c>
      <c r="D35" s="150">
        <v>39</v>
      </c>
      <c r="E35" s="149">
        <v>6.0897146773268798</v>
      </c>
      <c r="F35" s="150">
        <v>35</v>
      </c>
      <c r="G35" s="149">
        <v>61.745337688585302</v>
      </c>
      <c r="H35" s="150">
        <v>346</v>
      </c>
      <c r="I35" s="149">
        <v>24.824794795621301</v>
      </c>
      <c r="J35" s="150">
        <v>142</v>
      </c>
      <c r="K35" s="149">
        <v>86.570132484206596</v>
      </c>
      <c r="L35" s="150">
        <v>562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5.6576053077220099</v>
      </c>
      <c r="D36" s="147">
        <v>32</v>
      </c>
      <c r="E36" s="146">
        <v>9.5715853658665395</v>
      </c>
      <c r="F36" s="147">
        <v>53</v>
      </c>
      <c r="G36" s="146">
        <v>60.844937571492103</v>
      </c>
      <c r="H36" s="147">
        <v>349</v>
      </c>
      <c r="I36" s="146">
        <v>23.925871754919399</v>
      </c>
      <c r="J36" s="147">
        <v>144</v>
      </c>
      <c r="K36" s="146">
        <v>84.770809326411495</v>
      </c>
      <c r="L36" s="147">
        <v>578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891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21E88-47FD-4EF8-97FD-FDE5321281E0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2.7521478418930401</v>
      </c>
      <c r="D4" s="144">
        <v>42</v>
      </c>
      <c r="E4" s="143">
        <v>8.9124692213712198</v>
      </c>
      <c r="F4" s="144">
        <v>134</v>
      </c>
      <c r="G4" s="143">
        <v>62.4946561133942</v>
      </c>
      <c r="H4" s="144">
        <v>955</v>
      </c>
      <c r="I4" s="143">
        <v>25.840726823341502</v>
      </c>
      <c r="J4" s="144">
        <v>415</v>
      </c>
      <c r="K4" s="143">
        <v>88.335382936735698</v>
      </c>
      <c r="L4" s="144">
        <v>1546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2.55003029093122</v>
      </c>
      <c r="D5" s="147">
        <v>36</v>
      </c>
      <c r="E5" s="146">
        <v>18.554640709928599</v>
      </c>
      <c r="F5" s="147">
        <v>250</v>
      </c>
      <c r="G5" s="146">
        <v>63.051099027840003</v>
      </c>
      <c r="H5" s="147">
        <v>878</v>
      </c>
      <c r="I5" s="146">
        <v>15.8442299713002</v>
      </c>
      <c r="J5" s="147">
        <v>233</v>
      </c>
      <c r="K5" s="146">
        <v>78.895328999140204</v>
      </c>
      <c r="L5" s="147">
        <v>1397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1.1359954727986199</v>
      </c>
      <c r="D6" s="144">
        <v>15</v>
      </c>
      <c r="E6" s="143">
        <v>6.88689741971102</v>
      </c>
      <c r="F6" s="144">
        <v>79</v>
      </c>
      <c r="G6" s="143">
        <v>70.102558663915303</v>
      </c>
      <c r="H6" s="144">
        <v>840</v>
      </c>
      <c r="I6" s="143">
        <v>21.874548443575101</v>
      </c>
      <c r="J6" s="144">
        <v>267</v>
      </c>
      <c r="K6" s="143">
        <v>91.977107107490411</v>
      </c>
      <c r="L6" s="144">
        <v>1201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2.7969836996641502</v>
      </c>
      <c r="D7" s="150">
        <v>29</v>
      </c>
      <c r="E7" s="149">
        <v>6.1772898063574004</v>
      </c>
      <c r="F7" s="150">
        <v>61</v>
      </c>
      <c r="G7" s="149">
        <v>66.755938487364304</v>
      </c>
      <c r="H7" s="150">
        <v>689</v>
      </c>
      <c r="I7" s="149">
        <v>24.269788006614199</v>
      </c>
      <c r="J7" s="150">
        <v>256</v>
      </c>
      <c r="K7" s="149">
        <v>91.02572649397851</v>
      </c>
      <c r="L7" s="150">
        <v>1035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1.1343299107589</v>
      </c>
      <c r="D8" s="150">
        <v>13</v>
      </c>
      <c r="E8" s="149">
        <v>4.2926565675299102</v>
      </c>
      <c r="F8" s="150">
        <v>48</v>
      </c>
      <c r="G8" s="149">
        <v>63.471819908763301</v>
      </c>
      <c r="H8" s="150">
        <v>728</v>
      </c>
      <c r="I8" s="149">
        <v>31.101193612947899</v>
      </c>
      <c r="J8" s="150">
        <v>367</v>
      </c>
      <c r="K8" s="149">
        <v>94.573013521711204</v>
      </c>
      <c r="L8" s="150">
        <v>1156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2.77148688789286</v>
      </c>
      <c r="D9" s="150">
        <v>29</v>
      </c>
      <c r="E9" s="149">
        <v>4.8372124943997896</v>
      </c>
      <c r="F9" s="150">
        <v>48</v>
      </c>
      <c r="G9" s="149">
        <v>64.135360010945902</v>
      </c>
      <c r="H9" s="150">
        <v>648</v>
      </c>
      <c r="I9" s="149">
        <v>28.255940606761499</v>
      </c>
      <c r="J9" s="150">
        <v>285</v>
      </c>
      <c r="K9" s="149">
        <v>92.391300617707401</v>
      </c>
      <c r="L9" s="150">
        <v>1010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3.08845908886728</v>
      </c>
      <c r="D10" s="150">
        <v>34</v>
      </c>
      <c r="E10" s="149">
        <v>10.576142435562</v>
      </c>
      <c r="F10" s="150">
        <v>105</v>
      </c>
      <c r="G10" s="149">
        <v>67.7889814607055</v>
      </c>
      <c r="H10" s="150">
        <v>699</v>
      </c>
      <c r="I10" s="149">
        <v>18.546417014865298</v>
      </c>
      <c r="J10" s="150">
        <v>198</v>
      </c>
      <c r="K10" s="149">
        <v>86.335398475570798</v>
      </c>
      <c r="L10" s="150">
        <v>1036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4.12680022752913</v>
      </c>
      <c r="D11" s="150">
        <v>42</v>
      </c>
      <c r="E11" s="149">
        <v>7.6999209135064302</v>
      </c>
      <c r="F11" s="150">
        <v>73</v>
      </c>
      <c r="G11" s="149">
        <v>66.639289962405698</v>
      </c>
      <c r="H11" s="150">
        <v>664</v>
      </c>
      <c r="I11" s="149">
        <v>21.5339888965588</v>
      </c>
      <c r="J11" s="150">
        <v>221</v>
      </c>
      <c r="K11" s="149">
        <v>88.173278858964494</v>
      </c>
      <c r="L11" s="150">
        <v>1000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13.2391820426955</v>
      </c>
      <c r="D12" s="147">
        <v>34</v>
      </c>
      <c r="E12" s="146">
        <v>24.7937558774798</v>
      </c>
      <c r="F12" s="147">
        <v>56</v>
      </c>
      <c r="G12" s="146">
        <v>43.775808078432803</v>
      </c>
      <c r="H12" s="147">
        <v>106</v>
      </c>
      <c r="I12" s="146">
        <v>18.191254001391901</v>
      </c>
      <c r="J12" s="147">
        <v>45</v>
      </c>
      <c r="K12" s="146">
        <v>61.9670620798247</v>
      </c>
      <c r="L12" s="147">
        <v>241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0.599603610639037</v>
      </c>
      <c r="D13" s="155">
        <v>4</v>
      </c>
      <c r="E13" s="154">
        <v>3.8162393707372502</v>
      </c>
      <c r="F13" s="155">
        <v>30</v>
      </c>
      <c r="G13" s="154">
        <v>65.487610983003293</v>
      </c>
      <c r="H13" s="155">
        <v>483</v>
      </c>
      <c r="I13" s="154">
        <v>30.096546035620399</v>
      </c>
      <c r="J13" s="155">
        <v>229</v>
      </c>
      <c r="K13" s="154">
        <v>95.584157018623699</v>
      </c>
      <c r="L13" s="155">
        <v>746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3.4040205623701598</v>
      </c>
      <c r="D14" s="144">
        <v>8</v>
      </c>
      <c r="E14" s="143">
        <v>10.444998227726201</v>
      </c>
      <c r="F14" s="144">
        <v>27</v>
      </c>
      <c r="G14" s="143">
        <v>52.115083613140499</v>
      </c>
      <c r="H14" s="144">
        <v>124</v>
      </c>
      <c r="I14" s="143">
        <v>34.035897596763199</v>
      </c>
      <c r="J14" s="144">
        <v>80</v>
      </c>
      <c r="K14" s="143">
        <v>86.150981209903705</v>
      </c>
      <c r="L14" s="144">
        <v>239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6.6460126655874499</v>
      </c>
      <c r="D15" s="150">
        <v>9</v>
      </c>
      <c r="E15" s="149">
        <v>12.4931471468112</v>
      </c>
      <c r="F15" s="150">
        <v>16</v>
      </c>
      <c r="G15" s="149">
        <v>59.391783525057797</v>
      </c>
      <c r="H15" s="150">
        <v>81</v>
      </c>
      <c r="I15" s="149">
        <v>21.469056662543601</v>
      </c>
      <c r="J15" s="150">
        <v>31</v>
      </c>
      <c r="K15" s="149">
        <v>80.860840187601397</v>
      </c>
      <c r="L15" s="150">
        <v>137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18.918633653005902</v>
      </c>
      <c r="D16" s="150">
        <v>20</v>
      </c>
      <c r="E16" s="149">
        <v>21.2538454700965</v>
      </c>
      <c r="F16" s="150">
        <v>23</v>
      </c>
      <c r="G16" s="149">
        <v>43.363725207827798</v>
      </c>
      <c r="H16" s="150">
        <v>48</v>
      </c>
      <c r="I16" s="149">
        <v>16.4637956690698</v>
      </c>
      <c r="J16" s="150">
        <v>21</v>
      </c>
      <c r="K16" s="149">
        <v>59.827520876897594</v>
      </c>
      <c r="L16" s="150">
        <v>112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6.4601122822625303</v>
      </c>
      <c r="D17" s="150">
        <v>11</v>
      </c>
      <c r="E17" s="149">
        <v>5.7496705178917802</v>
      </c>
      <c r="F17" s="150">
        <v>11</v>
      </c>
      <c r="G17" s="149">
        <v>53.240828007728702</v>
      </c>
      <c r="H17" s="150">
        <v>92</v>
      </c>
      <c r="I17" s="149">
        <v>34.549389192116998</v>
      </c>
      <c r="J17" s="150">
        <v>54</v>
      </c>
      <c r="K17" s="149">
        <v>87.790217199845699</v>
      </c>
      <c r="L17" s="150">
        <v>168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2.6660614168758601</v>
      </c>
      <c r="D18" s="150">
        <v>5</v>
      </c>
      <c r="E18" s="149">
        <v>6.3834771619622304</v>
      </c>
      <c r="F18" s="150">
        <v>11</v>
      </c>
      <c r="G18" s="149">
        <v>38.835898952282001</v>
      </c>
      <c r="H18" s="150">
        <v>65</v>
      </c>
      <c r="I18" s="149">
        <v>52.114562468879903</v>
      </c>
      <c r="J18" s="150">
        <v>85</v>
      </c>
      <c r="K18" s="149">
        <v>90.950461421161904</v>
      </c>
      <c r="L18" s="150">
        <v>166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4.7945892059650097</v>
      </c>
      <c r="D19" s="147">
        <v>7</v>
      </c>
      <c r="E19" s="146">
        <v>6.5081905068982504</v>
      </c>
      <c r="F19" s="147">
        <v>9</v>
      </c>
      <c r="G19" s="146">
        <v>52.537244718896901</v>
      </c>
      <c r="H19" s="147">
        <v>70</v>
      </c>
      <c r="I19" s="146">
        <v>36.159975568239901</v>
      </c>
      <c r="J19" s="147">
        <v>48</v>
      </c>
      <c r="K19" s="146">
        <v>88.697220287136801</v>
      </c>
      <c r="L19" s="147">
        <v>134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2.6942309041651802</v>
      </c>
      <c r="D20" s="144">
        <v>4</v>
      </c>
      <c r="E20" s="143">
        <v>10.0635792488722</v>
      </c>
      <c r="F20" s="144">
        <v>15</v>
      </c>
      <c r="G20" s="143">
        <v>45.754378789313598</v>
      </c>
      <c r="H20" s="144">
        <v>76</v>
      </c>
      <c r="I20" s="143">
        <v>41.487811057648997</v>
      </c>
      <c r="J20" s="144">
        <v>67</v>
      </c>
      <c r="K20" s="143">
        <v>87.242189846962589</v>
      </c>
      <c r="L20" s="144">
        <v>162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4.48033973618129</v>
      </c>
      <c r="D21" s="150">
        <v>8</v>
      </c>
      <c r="E21" s="149">
        <v>8.3490407971290104</v>
      </c>
      <c r="F21" s="150">
        <v>13</v>
      </c>
      <c r="G21" s="149">
        <v>47.624473774274897</v>
      </c>
      <c r="H21" s="150">
        <v>76</v>
      </c>
      <c r="I21" s="149">
        <v>39.546145692414697</v>
      </c>
      <c r="J21" s="150">
        <v>63</v>
      </c>
      <c r="K21" s="149">
        <v>87.170619466689601</v>
      </c>
      <c r="L21" s="150">
        <v>160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3.5676900203645698</v>
      </c>
      <c r="D22" s="150">
        <v>6</v>
      </c>
      <c r="E22" s="149">
        <v>4.8764056161109899</v>
      </c>
      <c r="F22" s="150">
        <v>8</v>
      </c>
      <c r="G22" s="149">
        <v>50.344706658490701</v>
      </c>
      <c r="H22" s="150">
        <v>75</v>
      </c>
      <c r="I22" s="149">
        <v>41.211197705033698</v>
      </c>
      <c r="J22" s="150">
        <v>61</v>
      </c>
      <c r="K22" s="149">
        <v>91.555904363524405</v>
      </c>
      <c r="L22" s="150">
        <v>150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4.6134021145081103</v>
      </c>
      <c r="D23" s="150">
        <v>7</v>
      </c>
      <c r="E23" s="149">
        <v>4.0791657225602602</v>
      </c>
      <c r="F23" s="150">
        <v>6</v>
      </c>
      <c r="G23" s="149">
        <v>48.863125914365803</v>
      </c>
      <c r="H23" s="150">
        <v>77</v>
      </c>
      <c r="I23" s="149">
        <v>42.444306248565802</v>
      </c>
      <c r="J23" s="150">
        <v>68</v>
      </c>
      <c r="K23" s="149">
        <v>91.307432162931605</v>
      </c>
      <c r="L23" s="150">
        <v>158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0.53468966586427802</v>
      </c>
      <c r="D24" s="150">
        <v>1</v>
      </c>
      <c r="E24" s="149">
        <v>3.3782466399019699</v>
      </c>
      <c r="F24" s="150">
        <v>5</v>
      </c>
      <c r="G24" s="149">
        <v>36.826394226324503</v>
      </c>
      <c r="H24" s="150">
        <v>59</v>
      </c>
      <c r="I24" s="149">
        <v>59.260669467909203</v>
      </c>
      <c r="J24" s="150">
        <v>93</v>
      </c>
      <c r="K24" s="149">
        <v>96.087063694233706</v>
      </c>
      <c r="L24" s="150">
        <v>158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2.3228398591472201</v>
      </c>
      <c r="D25" s="150">
        <v>4</v>
      </c>
      <c r="E25" s="149">
        <v>8.0454071063402406</v>
      </c>
      <c r="F25" s="150">
        <v>12</v>
      </c>
      <c r="G25" s="149">
        <v>48.5864774853668</v>
      </c>
      <c r="H25" s="150">
        <v>75</v>
      </c>
      <c r="I25" s="149">
        <v>41.045275549145799</v>
      </c>
      <c r="J25" s="150">
        <v>66</v>
      </c>
      <c r="K25" s="149">
        <v>89.631753034512599</v>
      </c>
      <c r="L25" s="150">
        <v>157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0</v>
      </c>
      <c r="D26" s="150">
        <v>0</v>
      </c>
      <c r="E26" s="149">
        <v>16.762131350015199</v>
      </c>
      <c r="F26" s="150">
        <v>4</v>
      </c>
      <c r="G26" s="149">
        <v>55.157767826361599</v>
      </c>
      <c r="H26" s="150">
        <v>17</v>
      </c>
      <c r="I26" s="149">
        <v>28.080100823623201</v>
      </c>
      <c r="J26" s="150">
        <v>7</v>
      </c>
      <c r="K26" s="149">
        <v>83.237868649984804</v>
      </c>
      <c r="L26" s="150">
        <v>28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0.52219207299222203</v>
      </c>
      <c r="D27" s="147">
        <v>1</v>
      </c>
      <c r="E27" s="146">
        <v>2.7770929676451699</v>
      </c>
      <c r="F27" s="147">
        <v>4</v>
      </c>
      <c r="G27" s="146">
        <v>26.3421985622542</v>
      </c>
      <c r="H27" s="147">
        <v>43</v>
      </c>
      <c r="I27" s="146">
        <v>70.358516397108403</v>
      </c>
      <c r="J27" s="147">
        <v>114</v>
      </c>
      <c r="K27" s="146">
        <v>96.7007149593626</v>
      </c>
      <c r="L27" s="147">
        <v>162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4.3516798150259604</v>
      </c>
      <c r="D28" s="144">
        <v>16</v>
      </c>
      <c r="E28" s="143">
        <v>16.555639884788899</v>
      </c>
      <c r="F28" s="144">
        <v>55</v>
      </c>
      <c r="G28" s="143">
        <v>60.560106848419601</v>
      </c>
      <c r="H28" s="144">
        <v>200</v>
      </c>
      <c r="I28" s="143">
        <v>18.532573451765501</v>
      </c>
      <c r="J28" s="144">
        <v>65</v>
      </c>
      <c r="K28" s="143">
        <v>79.092680300185094</v>
      </c>
      <c r="L28" s="144">
        <v>336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9.3169250679773796</v>
      </c>
      <c r="D29" s="150">
        <v>31</v>
      </c>
      <c r="E29" s="149">
        <v>18.281235921380102</v>
      </c>
      <c r="F29" s="150">
        <v>58</v>
      </c>
      <c r="G29" s="149">
        <v>61.172196324675397</v>
      </c>
      <c r="H29" s="150">
        <v>197</v>
      </c>
      <c r="I29" s="149">
        <v>11.2296426859672</v>
      </c>
      <c r="J29" s="150">
        <v>41</v>
      </c>
      <c r="K29" s="149">
        <v>72.40183901064259</v>
      </c>
      <c r="L29" s="150">
        <v>327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4.1557516653694497</v>
      </c>
      <c r="D30" s="150">
        <v>14</v>
      </c>
      <c r="E30" s="149">
        <v>14.989007346509201</v>
      </c>
      <c r="F30" s="150">
        <v>48</v>
      </c>
      <c r="G30" s="149">
        <v>60.236927527326898</v>
      </c>
      <c r="H30" s="150">
        <v>195</v>
      </c>
      <c r="I30" s="149">
        <v>20.618313460794401</v>
      </c>
      <c r="J30" s="150">
        <v>69</v>
      </c>
      <c r="K30" s="149">
        <v>80.855240988121295</v>
      </c>
      <c r="L30" s="150">
        <v>326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17.849360243561499</v>
      </c>
      <c r="D31" s="150">
        <v>38</v>
      </c>
      <c r="E31" s="149">
        <v>12.846251668716899</v>
      </c>
      <c r="F31" s="150">
        <v>29</v>
      </c>
      <c r="G31" s="149">
        <v>54.565937758790298</v>
      </c>
      <c r="H31" s="150">
        <v>124</v>
      </c>
      <c r="I31" s="149">
        <v>14.7384503289313</v>
      </c>
      <c r="J31" s="150">
        <v>35</v>
      </c>
      <c r="K31" s="149">
        <v>69.304388087721605</v>
      </c>
      <c r="L31" s="150">
        <v>226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1.4085777455491999</v>
      </c>
      <c r="D32" s="147">
        <v>14</v>
      </c>
      <c r="E32" s="146">
        <v>3.8544451075933601</v>
      </c>
      <c r="F32" s="147">
        <v>35</v>
      </c>
      <c r="G32" s="146">
        <v>62.249244593006999</v>
      </c>
      <c r="H32" s="147">
        <v>583</v>
      </c>
      <c r="I32" s="146">
        <v>32.487732553850499</v>
      </c>
      <c r="J32" s="147">
        <v>308</v>
      </c>
      <c r="K32" s="146">
        <v>94.736977146857498</v>
      </c>
      <c r="L32" s="147">
        <v>940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3.5207010985431602</v>
      </c>
      <c r="D33" s="144">
        <v>24</v>
      </c>
      <c r="E33" s="143">
        <v>8.5938261650192995</v>
      </c>
      <c r="F33" s="144">
        <v>55</v>
      </c>
      <c r="G33" s="143">
        <v>62.603798725822102</v>
      </c>
      <c r="H33" s="144">
        <v>428</v>
      </c>
      <c r="I33" s="143">
        <v>25.2816740106155</v>
      </c>
      <c r="J33" s="144">
        <v>177</v>
      </c>
      <c r="K33" s="143">
        <v>87.885472736437606</v>
      </c>
      <c r="L33" s="144">
        <v>684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5.4227737848190598</v>
      </c>
      <c r="D34" s="150">
        <v>36</v>
      </c>
      <c r="E34" s="149">
        <v>5.4691679986006703</v>
      </c>
      <c r="F34" s="150">
        <v>34</v>
      </c>
      <c r="G34" s="149">
        <v>64.021533476740998</v>
      </c>
      <c r="H34" s="150">
        <v>413</v>
      </c>
      <c r="I34" s="149">
        <v>25.086524739839302</v>
      </c>
      <c r="J34" s="150">
        <v>168</v>
      </c>
      <c r="K34" s="149">
        <v>89.108058216580304</v>
      </c>
      <c r="L34" s="150">
        <v>651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5.7697239365772903</v>
      </c>
      <c r="D35" s="150">
        <v>34</v>
      </c>
      <c r="E35" s="149">
        <v>10.069992658976</v>
      </c>
      <c r="F35" s="150">
        <v>62</v>
      </c>
      <c r="G35" s="149">
        <v>61.405397712665703</v>
      </c>
      <c r="H35" s="150">
        <v>387</v>
      </c>
      <c r="I35" s="149">
        <v>22.754885691780999</v>
      </c>
      <c r="J35" s="150">
        <v>145</v>
      </c>
      <c r="K35" s="149">
        <v>84.160283404446702</v>
      </c>
      <c r="L35" s="150">
        <v>628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4.8862115102292396</v>
      </c>
      <c r="D36" s="147">
        <v>31</v>
      </c>
      <c r="E36" s="146">
        <v>9.1906871944756201</v>
      </c>
      <c r="F36" s="147">
        <v>60</v>
      </c>
      <c r="G36" s="146">
        <v>63.434734155726503</v>
      </c>
      <c r="H36" s="147">
        <v>401</v>
      </c>
      <c r="I36" s="146">
        <v>22.488367139568599</v>
      </c>
      <c r="J36" s="147">
        <v>147</v>
      </c>
      <c r="K36" s="146">
        <v>85.923101295295098</v>
      </c>
      <c r="L36" s="147">
        <v>639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881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0E993-50DA-49B4-B122-8AAE1F219A1F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2.4279356860102799</v>
      </c>
      <c r="D4" s="144">
        <v>35</v>
      </c>
      <c r="E4" s="143">
        <v>8.3858622605359603</v>
      </c>
      <c r="F4" s="144">
        <v>117</v>
      </c>
      <c r="G4" s="143">
        <v>58.131669450175302</v>
      </c>
      <c r="H4" s="144">
        <v>828</v>
      </c>
      <c r="I4" s="143">
        <v>31.0545326032784</v>
      </c>
      <c r="J4" s="144">
        <v>454</v>
      </c>
      <c r="K4" s="143">
        <v>89.186202053453698</v>
      </c>
      <c r="L4" s="144">
        <v>1434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2.1912984793392898</v>
      </c>
      <c r="D5" s="147">
        <v>27</v>
      </c>
      <c r="E5" s="146">
        <v>17.328644113823302</v>
      </c>
      <c r="F5" s="147">
        <v>215</v>
      </c>
      <c r="G5" s="146">
        <v>63.637119537572197</v>
      </c>
      <c r="H5" s="147">
        <v>811</v>
      </c>
      <c r="I5" s="146">
        <v>16.842937869265299</v>
      </c>
      <c r="J5" s="147">
        <v>222</v>
      </c>
      <c r="K5" s="146">
        <v>80.480057406837489</v>
      </c>
      <c r="L5" s="147">
        <v>1275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1.1555126517818</v>
      </c>
      <c r="D6" s="144">
        <v>13</v>
      </c>
      <c r="E6" s="143">
        <v>7.5215371061331799</v>
      </c>
      <c r="F6" s="144">
        <v>80</v>
      </c>
      <c r="G6" s="143">
        <v>63.571359734723103</v>
      </c>
      <c r="H6" s="144">
        <v>702</v>
      </c>
      <c r="I6" s="143">
        <v>27.7515905073619</v>
      </c>
      <c r="J6" s="144">
        <v>312</v>
      </c>
      <c r="K6" s="143">
        <v>91.322950242085</v>
      </c>
      <c r="L6" s="144">
        <v>1107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2.65658638493999</v>
      </c>
      <c r="D7" s="150">
        <v>24</v>
      </c>
      <c r="E7" s="149">
        <v>6.5383485727297197</v>
      </c>
      <c r="F7" s="150">
        <v>61</v>
      </c>
      <c r="G7" s="149">
        <v>61.575054227935098</v>
      </c>
      <c r="H7" s="150">
        <v>591</v>
      </c>
      <c r="I7" s="149">
        <v>29.2300108143952</v>
      </c>
      <c r="J7" s="150">
        <v>282</v>
      </c>
      <c r="K7" s="149">
        <v>90.805065042330298</v>
      </c>
      <c r="L7" s="150">
        <v>958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0.86515564794956301</v>
      </c>
      <c r="D8" s="150">
        <v>9</v>
      </c>
      <c r="E8" s="149">
        <v>3.8696370740041801</v>
      </c>
      <c r="F8" s="150">
        <v>40</v>
      </c>
      <c r="G8" s="149">
        <v>61.103860788204102</v>
      </c>
      <c r="H8" s="150">
        <v>653</v>
      </c>
      <c r="I8" s="149">
        <v>34.161346489842103</v>
      </c>
      <c r="J8" s="150">
        <v>369</v>
      </c>
      <c r="K8" s="149">
        <v>95.265207278046205</v>
      </c>
      <c r="L8" s="150">
        <v>1071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2.4816985839074799</v>
      </c>
      <c r="D9" s="150">
        <v>22</v>
      </c>
      <c r="E9" s="149">
        <v>4.8964395061311796</v>
      </c>
      <c r="F9" s="150">
        <v>45</v>
      </c>
      <c r="G9" s="149">
        <v>58.262792744240002</v>
      </c>
      <c r="H9" s="150">
        <v>551</v>
      </c>
      <c r="I9" s="149">
        <v>34.359069165721301</v>
      </c>
      <c r="J9" s="150">
        <v>325</v>
      </c>
      <c r="K9" s="149">
        <v>92.621861909961297</v>
      </c>
      <c r="L9" s="150">
        <v>943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5.3661642208230198</v>
      </c>
      <c r="D10" s="150">
        <v>50</v>
      </c>
      <c r="E10" s="149">
        <v>9.7328637921278407</v>
      </c>
      <c r="F10" s="150">
        <v>92</v>
      </c>
      <c r="G10" s="149">
        <v>60.872116191020197</v>
      </c>
      <c r="H10" s="150">
        <v>593</v>
      </c>
      <c r="I10" s="149">
        <v>24.0288557960289</v>
      </c>
      <c r="J10" s="150">
        <v>239</v>
      </c>
      <c r="K10" s="149">
        <v>84.900971987049104</v>
      </c>
      <c r="L10" s="150">
        <v>974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3.7367902873297698</v>
      </c>
      <c r="D11" s="150">
        <v>33</v>
      </c>
      <c r="E11" s="149">
        <v>8.4716981584740108</v>
      </c>
      <c r="F11" s="150">
        <v>77</v>
      </c>
      <c r="G11" s="149">
        <v>59.493133810295397</v>
      </c>
      <c r="H11" s="150">
        <v>552</v>
      </c>
      <c r="I11" s="149">
        <v>28.2983777439009</v>
      </c>
      <c r="J11" s="150">
        <v>266</v>
      </c>
      <c r="K11" s="149">
        <v>87.79151155419629</v>
      </c>
      <c r="L11" s="150">
        <v>928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12.2739794570331</v>
      </c>
      <c r="D12" s="147">
        <v>23</v>
      </c>
      <c r="E12" s="146">
        <v>19.378469039408699</v>
      </c>
      <c r="F12" s="147">
        <v>37</v>
      </c>
      <c r="G12" s="146">
        <v>46.643660898391801</v>
      </c>
      <c r="H12" s="147">
        <v>91</v>
      </c>
      <c r="I12" s="146">
        <v>21.703890605166499</v>
      </c>
      <c r="J12" s="147">
        <v>43</v>
      </c>
      <c r="K12" s="146">
        <v>68.347551503558293</v>
      </c>
      <c r="L12" s="147">
        <v>194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0.945059471660464</v>
      </c>
      <c r="D13" s="155">
        <v>6</v>
      </c>
      <c r="E13" s="154">
        <v>4.0849424430113102</v>
      </c>
      <c r="F13" s="155">
        <v>26</v>
      </c>
      <c r="G13" s="154">
        <v>57.658951775096199</v>
      </c>
      <c r="H13" s="155">
        <v>378</v>
      </c>
      <c r="I13" s="154">
        <v>37.311046310232101</v>
      </c>
      <c r="J13" s="155">
        <v>248</v>
      </c>
      <c r="K13" s="154">
        <v>94.969998085328299</v>
      </c>
      <c r="L13" s="155">
        <v>658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6.4535269132931399</v>
      </c>
      <c r="D14" s="144">
        <v>13</v>
      </c>
      <c r="E14" s="143">
        <v>13.923712325377201</v>
      </c>
      <c r="F14" s="144">
        <v>29</v>
      </c>
      <c r="G14" s="143">
        <v>45.601055091529901</v>
      </c>
      <c r="H14" s="144">
        <v>99</v>
      </c>
      <c r="I14" s="143">
        <v>34.0217056697998</v>
      </c>
      <c r="J14" s="144">
        <v>71</v>
      </c>
      <c r="K14" s="143">
        <v>79.622760761329701</v>
      </c>
      <c r="L14" s="144">
        <v>212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9.1981134015653598</v>
      </c>
      <c r="D15" s="150">
        <v>12</v>
      </c>
      <c r="E15" s="149">
        <v>12.686252951292101</v>
      </c>
      <c r="F15" s="150">
        <v>17</v>
      </c>
      <c r="G15" s="149">
        <v>57.949938111543197</v>
      </c>
      <c r="H15" s="150">
        <v>76</v>
      </c>
      <c r="I15" s="149">
        <v>20.165695535599301</v>
      </c>
      <c r="J15" s="150">
        <v>27</v>
      </c>
      <c r="K15" s="149">
        <v>78.115633647142502</v>
      </c>
      <c r="L15" s="150">
        <v>132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16.875017887659101</v>
      </c>
      <c r="D16" s="150">
        <v>17</v>
      </c>
      <c r="E16" s="149">
        <v>29.459195734800399</v>
      </c>
      <c r="F16" s="150">
        <v>30</v>
      </c>
      <c r="G16" s="149">
        <v>33.314462130170803</v>
      </c>
      <c r="H16" s="150">
        <v>37</v>
      </c>
      <c r="I16" s="149">
        <v>20.3513242473697</v>
      </c>
      <c r="J16" s="150">
        <v>22</v>
      </c>
      <c r="K16" s="149">
        <v>53.665786377540499</v>
      </c>
      <c r="L16" s="150">
        <v>106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9.1198059228269504</v>
      </c>
      <c r="D17" s="150">
        <v>11</v>
      </c>
      <c r="E17" s="149">
        <v>12.9946794429015</v>
      </c>
      <c r="F17" s="150">
        <v>16</v>
      </c>
      <c r="G17" s="149">
        <v>48.767993750333098</v>
      </c>
      <c r="H17" s="150">
        <v>66</v>
      </c>
      <c r="I17" s="149">
        <v>29.117520883938401</v>
      </c>
      <c r="J17" s="150">
        <v>38</v>
      </c>
      <c r="K17" s="149">
        <v>77.885514634271502</v>
      </c>
      <c r="L17" s="150">
        <v>131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3.1685784700155</v>
      </c>
      <c r="D18" s="150">
        <v>4</v>
      </c>
      <c r="E18" s="149">
        <v>6.0568865936976799</v>
      </c>
      <c r="F18" s="150">
        <v>7</v>
      </c>
      <c r="G18" s="149">
        <v>44.494040741431398</v>
      </c>
      <c r="H18" s="150">
        <v>57</v>
      </c>
      <c r="I18" s="149">
        <v>46.2804941948554</v>
      </c>
      <c r="J18" s="150">
        <v>59</v>
      </c>
      <c r="K18" s="149">
        <v>90.774534936286798</v>
      </c>
      <c r="L18" s="150">
        <v>127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5.7128630977740498</v>
      </c>
      <c r="D19" s="147">
        <v>5</v>
      </c>
      <c r="E19" s="146">
        <v>6.8915416843522896</v>
      </c>
      <c r="F19" s="147">
        <v>6</v>
      </c>
      <c r="G19" s="146">
        <v>64.649902001109297</v>
      </c>
      <c r="H19" s="147">
        <v>58</v>
      </c>
      <c r="I19" s="146">
        <v>22.745693216764298</v>
      </c>
      <c r="J19" s="147">
        <v>21</v>
      </c>
      <c r="K19" s="146">
        <v>87.395595217873591</v>
      </c>
      <c r="L19" s="147">
        <v>90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4.8079345793133799</v>
      </c>
      <c r="D20" s="144">
        <v>8</v>
      </c>
      <c r="E20" s="143">
        <v>6.1048873640103203</v>
      </c>
      <c r="F20" s="144">
        <v>11</v>
      </c>
      <c r="G20" s="143">
        <v>43.177785968599999</v>
      </c>
      <c r="H20" s="144">
        <v>83</v>
      </c>
      <c r="I20" s="143">
        <v>45.909392088076302</v>
      </c>
      <c r="J20" s="144">
        <v>87</v>
      </c>
      <c r="K20" s="143">
        <v>89.087178056676294</v>
      </c>
      <c r="L20" s="144">
        <v>189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2.8493632280535799</v>
      </c>
      <c r="D21" s="150">
        <v>5</v>
      </c>
      <c r="E21" s="149">
        <v>7.2383856956775903</v>
      </c>
      <c r="F21" s="150">
        <v>13</v>
      </c>
      <c r="G21" s="149">
        <v>51.414258087135103</v>
      </c>
      <c r="H21" s="150">
        <v>96</v>
      </c>
      <c r="I21" s="149">
        <v>38.497992989133699</v>
      </c>
      <c r="J21" s="150">
        <v>72</v>
      </c>
      <c r="K21" s="149">
        <v>89.912251076268802</v>
      </c>
      <c r="L21" s="150">
        <v>186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1.0518533786525499</v>
      </c>
      <c r="D22" s="150">
        <v>2</v>
      </c>
      <c r="E22" s="149">
        <v>5.1335539356818796</v>
      </c>
      <c r="F22" s="150">
        <v>9</v>
      </c>
      <c r="G22" s="149">
        <v>57.3998184664908</v>
      </c>
      <c r="H22" s="150">
        <v>103</v>
      </c>
      <c r="I22" s="149">
        <v>36.414774219174802</v>
      </c>
      <c r="J22" s="150">
        <v>67</v>
      </c>
      <c r="K22" s="149">
        <v>93.814592685665602</v>
      </c>
      <c r="L22" s="150">
        <v>181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7.0314230220316798</v>
      </c>
      <c r="D23" s="150">
        <v>12</v>
      </c>
      <c r="E23" s="149">
        <v>8.9327439433289104</v>
      </c>
      <c r="F23" s="150">
        <v>16</v>
      </c>
      <c r="G23" s="149">
        <v>43.684462910226898</v>
      </c>
      <c r="H23" s="150">
        <v>83</v>
      </c>
      <c r="I23" s="149">
        <v>40.351370124412497</v>
      </c>
      <c r="J23" s="150">
        <v>75</v>
      </c>
      <c r="K23" s="149">
        <v>84.035833034639396</v>
      </c>
      <c r="L23" s="150">
        <v>186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3.4061868032009999</v>
      </c>
      <c r="D24" s="150">
        <v>6</v>
      </c>
      <c r="E24" s="149">
        <v>5.08697320986027</v>
      </c>
      <c r="F24" s="150">
        <v>9</v>
      </c>
      <c r="G24" s="149">
        <v>36.431020274549098</v>
      </c>
      <c r="H24" s="150">
        <v>69</v>
      </c>
      <c r="I24" s="149">
        <v>55.075819712389702</v>
      </c>
      <c r="J24" s="150">
        <v>102</v>
      </c>
      <c r="K24" s="149">
        <v>91.5068399869388</v>
      </c>
      <c r="L24" s="150">
        <v>186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1.6121686519587199</v>
      </c>
      <c r="D25" s="150">
        <v>3</v>
      </c>
      <c r="E25" s="149">
        <v>6.7451576672136397</v>
      </c>
      <c r="F25" s="150">
        <v>12</v>
      </c>
      <c r="G25" s="149">
        <v>52.9348019172755</v>
      </c>
      <c r="H25" s="150">
        <v>97</v>
      </c>
      <c r="I25" s="149">
        <v>38.707871763552099</v>
      </c>
      <c r="J25" s="150">
        <v>73</v>
      </c>
      <c r="K25" s="149">
        <v>91.642673680827599</v>
      </c>
      <c r="L25" s="150">
        <v>185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0</v>
      </c>
      <c r="D26" s="150">
        <v>0</v>
      </c>
      <c r="E26" s="149">
        <v>4.9877085224877398</v>
      </c>
      <c r="F26" s="150">
        <v>2</v>
      </c>
      <c r="G26" s="149">
        <v>54.3683241917308</v>
      </c>
      <c r="H26" s="150">
        <v>27</v>
      </c>
      <c r="I26" s="149">
        <v>40.6439672857815</v>
      </c>
      <c r="J26" s="150">
        <v>20</v>
      </c>
      <c r="K26" s="149">
        <v>95.012291477512292</v>
      </c>
      <c r="L26" s="150">
        <v>49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2.0105136808717798</v>
      </c>
      <c r="D27" s="147">
        <v>4</v>
      </c>
      <c r="E27" s="146">
        <v>3.9008834204829901</v>
      </c>
      <c r="F27" s="147">
        <v>7</v>
      </c>
      <c r="G27" s="146">
        <v>26.402053885106</v>
      </c>
      <c r="H27" s="147">
        <v>50</v>
      </c>
      <c r="I27" s="146">
        <v>67.686549013539306</v>
      </c>
      <c r="J27" s="147">
        <v>128</v>
      </c>
      <c r="K27" s="146">
        <v>94.088602898645306</v>
      </c>
      <c r="L27" s="147">
        <v>189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2.8727016509301402</v>
      </c>
      <c r="D28" s="144">
        <v>9</v>
      </c>
      <c r="E28" s="143">
        <v>13.0911043361042</v>
      </c>
      <c r="F28" s="144">
        <v>41</v>
      </c>
      <c r="G28" s="143">
        <v>57.155635426016097</v>
      </c>
      <c r="H28" s="144">
        <v>180</v>
      </c>
      <c r="I28" s="143">
        <v>26.880558586949601</v>
      </c>
      <c r="J28" s="144">
        <v>86</v>
      </c>
      <c r="K28" s="143">
        <v>84.036194012965694</v>
      </c>
      <c r="L28" s="144">
        <v>316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5.3166005047227802</v>
      </c>
      <c r="D29" s="150">
        <v>17</v>
      </c>
      <c r="E29" s="149">
        <v>12.472063647248399</v>
      </c>
      <c r="F29" s="150">
        <v>38</v>
      </c>
      <c r="G29" s="149">
        <v>62.168431856379598</v>
      </c>
      <c r="H29" s="150">
        <v>192</v>
      </c>
      <c r="I29" s="149">
        <v>20.0429039916493</v>
      </c>
      <c r="J29" s="150">
        <v>64</v>
      </c>
      <c r="K29" s="149">
        <v>82.211335848028895</v>
      </c>
      <c r="L29" s="150">
        <v>311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3.9530861876671599</v>
      </c>
      <c r="D30" s="150">
        <v>12</v>
      </c>
      <c r="E30" s="149">
        <v>9.5714583573339098</v>
      </c>
      <c r="F30" s="150">
        <v>28</v>
      </c>
      <c r="G30" s="149">
        <v>62.2690580827568</v>
      </c>
      <c r="H30" s="150">
        <v>189</v>
      </c>
      <c r="I30" s="149">
        <v>24.206397372242101</v>
      </c>
      <c r="J30" s="150">
        <v>75</v>
      </c>
      <c r="K30" s="149">
        <v>86.475455454998894</v>
      </c>
      <c r="L30" s="150">
        <v>304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6.2088054503128101</v>
      </c>
      <c r="D31" s="150">
        <v>14</v>
      </c>
      <c r="E31" s="149">
        <v>14.3669945169001</v>
      </c>
      <c r="F31" s="150">
        <v>32</v>
      </c>
      <c r="G31" s="149">
        <v>54.771924435309899</v>
      </c>
      <c r="H31" s="150">
        <v>123</v>
      </c>
      <c r="I31" s="149">
        <v>24.6522755974771</v>
      </c>
      <c r="J31" s="150">
        <v>59</v>
      </c>
      <c r="K31" s="149">
        <v>79.424200032786999</v>
      </c>
      <c r="L31" s="150">
        <v>228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1.4220582826219701</v>
      </c>
      <c r="D32" s="147">
        <v>13</v>
      </c>
      <c r="E32" s="146">
        <v>4.3051113806582597</v>
      </c>
      <c r="F32" s="147">
        <v>38</v>
      </c>
      <c r="G32" s="146">
        <v>62.852695690428199</v>
      </c>
      <c r="H32" s="147">
        <v>570</v>
      </c>
      <c r="I32" s="146">
        <v>31.420134646291501</v>
      </c>
      <c r="J32" s="147">
        <v>290</v>
      </c>
      <c r="K32" s="146">
        <v>94.272830336719693</v>
      </c>
      <c r="L32" s="147">
        <v>911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3.54026680444926</v>
      </c>
      <c r="D33" s="144">
        <v>21</v>
      </c>
      <c r="E33" s="143">
        <v>10.7269450924581</v>
      </c>
      <c r="F33" s="144">
        <v>69</v>
      </c>
      <c r="G33" s="143">
        <v>59.602712306510099</v>
      </c>
      <c r="H33" s="144">
        <v>386</v>
      </c>
      <c r="I33" s="143">
        <v>26.130075796582499</v>
      </c>
      <c r="J33" s="144">
        <v>174</v>
      </c>
      <c r="K33" s="143">
        <v>85.732788103092602</v>
      </c>
      <c r="L33" s="144">
        <v>650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4.6196925152828898</v>
      </c>
      <c r="D34" s="150">
        <v>28</v>
      </c>
      <c r="E34" s="149">
        <v>7.2607120790291502</v>
      </c>
      <c r="F34" s="150">
        <v>46</v>
      </c>
      <c r="G34" s="149">
        <v>62.1034130925797</v>
      </c>
      <c r="H34" s="150">
        <v>386</v>
      </c>
      <c r="I34" s="149">
        <v>26.0161823131082</v>
      </c>
      <c r="J34" s="150">
        <v>165</v>
      </c>
      <c r="K34" s="149">
        <v>88.119595405687903</v>
      </c>
      <c r="L34" s="150">
        <v>625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4.7399391744114601</v>
      </c>
      <c r="D35" s="150">
        <v>28</v>
      </c>
      <c r="E35" s="149">
        <v>6.9987053704009803</v>
      </c>
      <c r="F35" s="150">
        <v>43</v>
      </c>
      <c r="G35" s="149">
        <v>63.217628427542202</v>
      </c>
      <c r="H35" s="150">
        <v>382</v>
      </c>
      <c r="I35" s="149">
        <v>25.0437270276453</v>
      </c>
      <c r="J35" s="150">
        <v>155</v>
      </c>
      <c r="K35" s="149">
        <v>88.261355455187498</v>
      </c>
      <c r="L35" s="150">
        <v>608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4.1392911469662499</v>
      </c>
      <c r="D36" s="147">
        <v>24</v>
      </c>
      <c r="E36" s="146">
        <v>8.0858556976956599</v>
      </c>
      <c r="F36" s="147">
        <v>51</v>
      </c>
      <c r="G36" s="146">
        <v>65.055873797865104</v>
      </c>
      <c r="H36" s="147">
        <v>400</v>
      </c>
      <c r="I36" s="146">
        <v>22.718979357473</v>
      </c>
      <c r="J36" s="147">
        <v>142</v>
      </c>
      <c r="K36" s="146">
        <v>87.774853155338107</v>
      </c>
      <c r="L36" s="147">
        <v>617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871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21BF1-D482-4DBD-A70E-6C2ED8479A69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2.6108723091361998</v>
      </c>
      <c r="D4" s="144">
        <v>36</v>
      </c>
      <c r="E4" s="143">
        <v>10.847100052666001</v>
      </c>
      <c r="F4" s="144">
        <v>144</v>
      </c>
      <c r="G4" s="143">
        <v>64.173471548752403</v>
      </c>
      <c r="H4" s="144">
        <v>830</v>
      </c>
      <c r="I4" s="143">
        <v>22.368556089445399</v>
      </c>
      <c r="J4" s="144">
        <v>309</v>
      </c>
      <c r="K4" s="143">
        <v>86.542027638197794</v>
      </c>
      <c r="L4" s="144">
        <v>1319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3.12867313199235</v>
      </c>
      <c r="D5" s="147">
        <v>37</v>
      </c>
      <c r="E5" s="146">
        <v>18.706025251322</v>
      </c>
      <c r="F5" s="147">
        <v>226</v>
      </c>
      <c r="G5" s="146">
        <v>63.066958114362201</v>
      </c>
      <c r="H5" s="147">
        <v>762</v>
      </c>
      <c r="I5" s="146">
        <v>15.0983435023235</v>
      </c>
      <c r="J5" s="147">
        <v>192</v>
      </c>
      <c r="K5" s="146">
        <v>78.165301616685696</v>
      </c>
      <c r="L5" s="147">
        <v>1217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1.3792014651764399</v>
      </c>
      <c r="D6" s="144">
        <v>17</v>
      </c>
      <c r="E6" s="143">
        <v>7.7175025561847299</v>
      </c>
      <c r="F6" s="144">
        <v>80</v>
      </c>
      <c r="G6" s="143">
        <v>67.723735621740204</v>
      </c>
      <c r="H6" s="144">
        <v>728</v>
      </c>
      <c r="I6" s="143">
        <v>23.179560356898602</v>
      </c>
      <c r="J6" s="144">
        <v>255</v>
      </c>
      <c r="K6" s="143">
        <v>90.903295978638809</v>
      </c>
      <c r="L6" s="144">
        <v>1080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3.3363464004277001</v>
      </c>
      <c r="D7" s="150">
        <v>30</v>
      </c>
      <c r="E7" s="149">
        <v>6.5945706545049001</v>
      </c>
      <c r="F7" s="150">
        <v>61</v>
      </c>
      <c r="G7" s="149">
        <v>66.21942732171</v>
      </c>
      <c r="H7" s="150">
        <v>586</v>
      </c>
      <c r="I7" s="149">
        <v>23.8496556233573</v>
      </c>
      <c r="J7" s="150">
        <v>221</v>
      </c>
      <c r="K7" s="149">
        <v>90.069082945067294</v>
      </c>
      <c r="L7" s="150">
        <v>898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1.8242471261117099</v>
      </c>
      <c r="D8" s="150">
        <v>21</v>
      </c>
      <c r="E8" s="149">
        <v>4.2193811328027602</v>
      </c>
      <c r="F8" s="150">
        <v>43</v>
      </c>
      <c r="G8" s="149">
        <v>64.946493218125894</v>
      </c>
      <c r="H8" s="150">
        <v>671</v>
      </c>
      <c r="I8" s="149">
        <v>29.009878522959699</v>
      </c>
      <c r="J8" s="150">
        <v>310</v>
      </c>
      <c r="K8" s="149">
        <v>93.95637174108559</v>
      </c>
      <c r="L8" s="150">
        <v>1045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3.1959109467760198</v>
      </c>
      <c r="D9" s="150">
        <v>29</v>
      </c>
      <c r="E9" s="149">
        <v>7.6079034145838396</v>
      </c>
      <c r="F9" s="150">
        <v>66</v>
      </c>
      <c r="G9" s="149">
        <v>63.392054058475097</v>
      </c>
      <c r="H9" s="150">
        <v>567</v>
      </c>
      <c r="I9" s="149">
        <v>25.804131580165102</v>
      </c>
      <c r="J9" s="150">
        <v>239</v>
      </c>
      <c r="K9" s="149">
        <v>89.196185638640202</v>
      </c>
      <c r="L9" s="150">
        <v>901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3.8832552733075598</v>
      </c>
      <c r="D10" s="150">
        <v>36</v>
      </c>
      <c r="E10" s="149">
        <v>11.697174545692899</v>
      </c>
      <c r="F10" s="150">
        <v>105</v>
      </c>
      <c r="G10" s="149">
        <v>65.3153784166458</v>
      </c>
      <c r="H10" s="150">
        <v>600</v>
      </c>
      <c r="I10" s="149">
        <v>19.1041917643537</v>
      </c>
      <c r="J10" s="150">
        <v>185</v>
      </c>
      <c r="K10" s="149">
        <v>84.4195701809995</v>
      </c>
      <c r="L10" s="150">
        <v>926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3.31722113345214</v>
      </c>
      <c r="D11" s="150">
        <v>30</v>
      </c>
      <c r="E11" s="149">
        <v>9.9081929568760803</v>
      </c>
      <c r="F11" s="150">
        <v>83</v>
      </c>
      <c r="G11" s="149">
        <v>64.662812322036999</v>
      </c>
      <c r="H11" s="150">
        <v>569</v>
      </c>
      <c r="I11" s="149">
        <v>22.111773587634801</v>
      </c>
      <c r="J11" s="150">
        <v>202</v>
      </c>
      <c r="K11" s="149">
        <v>86.774585909671799</v>
      </c>
      <c r="L11" s="150">
        <v>884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9.4810789624914804</v>
      </c>
      <c r="D12" s="147">
        <v>18</v>
      </c>
      <c r="E12" s="146">
        <v>25.7416456231079</v>
      </c>
      <c r="F12" s="147">
        <v>51</v>
      </c>
      <c r="G12" s="146">
        <v>49.8392600370778</v>
      </c>
      <c r="H12" s="147">
        <v>98</v>
      </c>
      <c r="I12" s="146">
        <v>14.938015377322801</v>
      </c>
      <c r="J12" s="147">
        <v>30</v>
      </c>
      <c r="K12" s="146">
        <v>64.777275414400606</v>
      </c>
      <c r="L12" s="147">
        <v>197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1.1565526752153801</v>
      </c>
      <c r="D13" s="155">
        <v>8</v>
      </c>
      <c r="E13" s="154">
        <v>3.3524894750779999</v>
      </c>
      <c r="F13" s="155">
        <v>21</v>
      </c>
      <c r="G13" s="154">
        <v>63.703993234020302</v>
      </c>
      <c r="H13" s="155">
        <v>392</v>
      </c>
      <c r="I13" s="154">
        <v>31.786964615686301</v>
      </c>
      <c r="J13" s="155">
        <v>202</v>
      </c>
      <c r="K13" s="154">
        <v>95.490957849706604</v>
      </c>
      <c r="L13" s="155">
        <v>623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5.32598672169701</v>
      </c>
      <c r="D14" s="144">
        <v>12</v>
      </c>
      <c r="E14" s="143">
        <v>8.5996178244930501</v>
      </c>
      <c r="F14" s="144">
        <v>20</v>
      </c>
      <c r="G14" s="143">
        <v>50.474656181887298</v>
      </c>
      <c r="H14" s="144">
        <v>115</v>
      </c>
      <c r="I14" s="143">
        <v>35.599739271922601</v>
      </c>
      <c r="J14" s="144">
        <v>81</v>
      </c>
      <c r="K14" s="143">
        <v>86.074395453809899</v>
      </c>
      <c r="L14" s="144">
        <v>228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8.2018310113240105</v>
      </c>
      <c r="D15" s="150">
        <v>11</v>
      </c>
      <c r="E15" s="149">
        <v>14.0162449898717</v>
      </c>
      <c r="F15" s="150">
        <v>17</v>
      </c>
      <c r="G15" s="149">
        <v>57.000847908150597</v>
      </c>
      <c r="H15" s="150">
        <v>77</v>
      </c>
      <c r="I15" s="149">
        <v>20.781076090653698</v>
      </c>
      <c r="J15" s="150">
        <v>27</v>
      </c>
      <c r="K15" s="149">
        <v>77.781923998804302</v>
      </c>
      <c r="L15" s="150">
        <v>132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15.025628539827499</v>
      </c>
      <c r="D16" s="150">
        <v>14</v>
      </c>
      <c r="E16" s="149">
        <v>15.959528312242901</v>
      </c>
      <c r="F16" s="150">
        <v>16</v>
      </c>
      <c r="G16" s="149">
        <v>55.2530965678923</v>
      </c>
      <c r="H16" s="150">
        <v>59</v>
      </c>
      <c r="I16" s="149">
        <v>13.7617465800373</v>
      </c>
      <c r="J16" s="150">
        <v>16</v>
      </c>
      <c r="K16" s="149">
        <v>69.014843147929597</v>
      </c>
      <c r="L16" s="150">
        <v>105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6.9270033330290497</v>
      </c>
      <c r="D17" s="150">
        <v>10</v>
      </c>
      <c r="E17" s="149">
        <v>10.644653884484001</v>
      </c>
      <c r="F17" s="150">
        <v>16</v>
      </c>
      <c r="G17" s="149">
        <v>50.1894900066481</v>
      </c>
      <c r="H17" s="150">
        <v>82</v>
      </c>
      <c r="I17" s="149">
        <v>32.238852775838801</v>
      </c>
      <c r="J17" s="150">
        <v>49</v>
      </c>
      <c r="K17" s="149">
        <v>82.428342782486908</v>
      </c>
      <c r="L17" s="150">
        <v>157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1.6122728069057</v>
      </c>
      <c r="D18" s="150">
        <v>3</v>
      </c>
      <c r="E18" s="149">
        <v>1.5244520778122099</v>
      </c>
      <c r="F18" s="150">
        <v>2</v>
      </c>
      <c r="G18" s="149">
        <v>43.074827212220001</v>
      </c>
      <c r="H18" s="150">
        <v>68</v>
      </c>
      <c r="I18" s="149">
        <v>53.788447903062099</v>
      </c>
      <c r="J18" s="150">
        <v>81</v>
      </c>
      <c r="K18" s="149">
        <v>96.863275115282107</v>
      </c>
      <c r="L18" s="150">
        <v>154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2.1103550367141701</v>
      </c>
      <c r="D19" s="147">
        <v>2</v>
      </c>
      <c r="E19" s="146">
        <v>11.752719451818599</v>
      </c>
      <c r="F19" s="147">
        <v>13</v>
      </c>
      <c r="G19" s="146">
        <v>55.961116608702397</v>
      </c>
      <c r="H19" s="147">
        <v>71</v>
      </c>
      <c r="I19" s="146">
        <v>30.1758089027648</v>
      </c>
      <c r="J19" s="147">
        <v>35</v>
      </c>
      <c r="K19" s="146">
        <v>86.136925511467197</v>
      </c>
      <c r="L19" s="147">
        <v>121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4.1300586007183098</v>
      </c>
      <c r="D20" s="144">
        <v>8</v>
      </c>
      <c r="E20" s="143">
        <v>12.012964601461601</v>
      </c>
      <c r="F20" s="144">
        <v>19</v>
      </c>
      <c r="G20" s="143">
        <v>51.280780263819601</v>
      </c>
      <c r="H20" s="144">
        <v>94</v>
      </c>
      <c r="I20" s="143">
        <v>32.576196534000502</v>
      </c>
      <c r="J20" s="144">
        <v>63</v>
      </c>
      <c r="K20" s="143">
        <v>83.856976797820096</v>
      </c>
      <c r="L20" s="144">
        <v>184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11.893490413260899</v>
      </c>
      <c r="D21" s="150">
        <v>22</v>
      </c>
      <c r="E21" s="149">
        <v>12.871512484777901</v>
      </c>
      <c r="F21" s="150">
        <v>22</v>
      </c>
      <c r="G21" s="149">
        <v>58.182796536339801</v>
      </c>
      <c r="H21" s="150">
        <v>106</v>
      </c>
      <c r="I21" s="149">
        <v>17.052200565621401</v>
      </c>
      <c r="J21" s="150">
        <v>33</v>
      </c>
      <c r="K21" s="149">
        <v>75.234997101961198</v>
      </c>
      <c r="L21" s="150">
        <v>183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5.3974103152997399</v>
      </c>
      <c r="D22" s="150">
        <v>10</v>
      </c>
      <c r="E22" s="149">
        <v>11.8726677627331</v>
      </c>
      <c r="F22" s="150">
        <v>21</v>
      </c>
      <c r="G22" s="149">
        <v>59.803885016853499</v>
      </c>
      <c r="H22" s="150">
        <v>104</v>
      </c>
      <c r="I22" s="149">
        <v>22.926036905113602</v>
      </c>
      <c r="J22" s="150">
        <v>43</v>
      </c>
      <c r="K22" s="149">
        <v>82.729921921967104</v>
      </c>
      <c r="L22" s="150">
        <v>178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7.7028548694836303</v>
      </c>
      <c r="D23" s="150">
        <v>13</v>
      </c>
      <c r="E23" s="149">
        <v>6.2477303510491096</v>
      </c>
      <c r="F23" s="150">
        <v>11</v>
      </c>
      <c r="G23" s="149">
        <v>51.547891920098699</v>
      </c>
      <c r="H23" s="150">
        <v>90</v>
      </c>
      <c r="I23" s="149">
        <v>34.501522859368599</v>
      </c>
      <c r="J23" s="150">
        <v>66</v>
      </c>
      <c r="K23" s="149">
        <v>86.049414779467298</v>
      </c>
      <c r="L23" s="150">
        <v>180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4.7836419249452202</v>
      </c>
      <c r="D24" s="150">
        <v>8</v>
      </c>
      <c r="E24" s="149">
        <v>2.1951142199464502</v>
      </c>
      <c r="F24" s="150">
        <v>4</v>
      </c>
      <c r="G24" s="149">
        <v>42.402345463910301</v>
      </c>
      <c r="H24" s="150">
        <v>75</v>
      </c>
      <c r="I24" s="149">
        <v>50.618898391198002</v>
      </c>
      <c r="J24" s="150">
        <v>94</v>
      </c>
      <c r="K24" s="149">
        <v>93.02124385510831</v>
      </c>
      <c r="L24" s="150">
        <v>181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7.4335991943942696</v>
      </c>
      <c r="D25" s="150">
        <v>12</v>
      </c>
      <c r="E25" s="149">
        <v>8.8864497427598206</v>
      </c>
      <c r="F25" s="150">
        <v>15</v>
      </c>
      <c r="G25" s="149">
        <v>55.779786216400701</v>
      </c>
      <c r="H25" s="150">
        <v>98</v>
      </c>
      <c r="I25" s="149">
        <v>27.9001648464453</v>
      </c>
      <c r="J25" s="150">
        <v>53</v>
      </c>
      <c r="K25" s="149">
        <v>83.679951062846001</v>
      </c>
      <c r="L25" s="150">
        <v>178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3.3472020136919101</v>
      </c>
      <c r="D26" s="150">
        <v>1</v>
      </c>
      <c r="E26" s="149">
        <v>27.664709452358899</v>
      </c>
      <c r="F26" s="150">
        <v>9</v>
      </c>
      <c r="G26" s="149">
        <v>55.213628840085697</v>
      </c>
      <c r="H26" s="150">
        <v>19</v>
      </c>
      <c r="I26" s="149">
        <v>13.774459693863401</v>
      </c>
      <c r="J26" s="150">
        <v>5</v>
      </c>
      <c r="K26" s="149">
        <v>68.988088533949096</v>
      </c>
      <c r="L26" s="150">
        <v>34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2.6515390506322598</v>
      </c>
      <c r="D27" s="147">
        <v>4</v>
      </c>
      <c r="E27" s="146">
        <v>1.9886542879742</v>
      </c>
      <c r="F27" s="147">
        <v>3</v>
      </c>
      <c r="G27" s="146">
        <v>31.365083174039601</v>
      </c>
      <c r="H27" s="147">
        <v>56</v>
      </c>
      <c r="I27" s="146">
        <v>63.994723487354001</v>
      </c>
      <c r="J27" s="147">
        <v>121</v>
      </c>
      <c r="K27" s="146">
        <v>95.359806661393606</v>
      </c>
      <c r="L27" s="147">
        <v>184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4.4691313796429997</v>
      </c>
      <c r="D28" s="144">
        <v>14</v>
      </c>
      <c r="E28" s="143">
        <v>19.584574058516701</v>
      </c>
      <c r="F28" s="144">
        <v>59</v>
      </c>
      <c r="G28" s="143">
        <v>53.566600658382001</v>
      </c>
      <c r="H28" s="144">
        <v>169</v>
      </c>
      <c r="I28" s="143">
        <v>22.3796939034583</v>
      </c>
      <c r="J28" s="144">
        <v>76</v>
      </c>
      <c r="K28" s="143">
        <v>75.946294561840304</v>
      </c>
      <c r="L28" s="144">
        <v>318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10.189053470209601</v>
      </c>
      <c r="D29" s="150">
        <v>31</v>
      </c>
      <c r="E29" s="149">
        <v>16.102654246624098</v>
      </c>
      <c r="F29" s="150">
        <v>49</v>
      </c>
      <c r="G29" s="149">
        <v>56.203608894414899</v>
      </c>
      <c r="H29" s="150">
        <v>171</v>
      </c>
      <c r="I29" s="149">
        <v>17.5046833887513</v>
      </c>
      <c r="J29" s="150">
        <v>55</v>
      </c>
      <c r="K29" s="149">
        <v>73.708292283166202</v>
      </c>
      <c r="L29" s="150">
        <v>306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4.1562440920931998</v>
      </c>
      <c r="D30" s="150">
        <v>12</v>
      </c>
      <c r="E30" s="149">
        <v>14.018432989121401</v>
      </c>
      <c r="F30" s="150">
        <v>41</v>
      </c>
      <c r="G30" s="149">
        <v>60.652737488232198</v>
      </c>
      <c r="H30" s="150">
        <v>184</v>
      </c>
      <c r="I30" s="149">
        <v>21.172585430553099</v>
      </c>
      <c r="J30" s="150">
        <v>66</v>
      </c>
      <c r="K30" s="149">
        <v>81.825322918785304</v>
      </c>
      <c r="L30" s="150">
        <v>303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12.4274319828526</v>
      </c>
      <c r="D31" s="150">
        <v>28</v>
      </c>
      <c r="E31" s="149">
        <v>18.103981447922401</v>
      </c>
      <c r="F31" s="150">
        <v>38</v>
      </c>
      <c r="G31" s="149">
        <v>50.765151009481599</v>
      </c>
      <c r="H31" s="150">
        <v>108</v>
      </c>
      <c r="I31" s="149">
        <v>18.703435559743301</v>
      </c>
      <c r="J31" s="150">
        <v>41</v>
      </c>
      <c r="K31" s="149">
        <v>69.468586569224897</v>
      </c>
      <c r="L31" s="150">
        <v>215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2.8155845408430902</v>
      </c>
      <c r="D32" s="147">
        <v>22</v>
      </c>
      <c r="E32" s="146">
        <v>4.6654058752381804</v>
      </c>
      <c r="F32" s="147">
        <v>37</v>
      </c>
      <c r="G32" s="146">
        <v>65.124662586814694</v>
      </c>
      <c r="H32" s="147">
        <v>537</v>
      </c>
      <c r="I32" s="146">
        <v>27.394346997104101</v>
      </c>
      <c r="J32" s="147">
        <v>235</v>
      </c>
      <c r="K32" s="146">
        <v>92.519009583918802</v>
      </c>
      <c r="L32" s="147">
        <v>831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3.6593967613010498</v>
      </c>
      <c r="D33" s="144">
        <v>25</v>
      </c>
      <c r="E33" s="143">
        <v>10.166116241383101</v>
      </c>
      <c r="F33" s="144">
        <v>65</v>
      </c>
      <c r="G33" s="143">
        <v>64.502886428006093</v>
      </c>
      <c r="H33" s="144">
        <v>395</v>
      </c>
      <c r="I33" s="143">
        <v>21.6716005693097</v>
      </c>
      <c r="J33" s="144">
        <v>144</v>
      </c>
      <c r="K33" s="143">
        <v>86.174486997315796</v>
      </c>
      <c r="L33" s="144">
        <v>629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5.4611416305530902</v>
      </c>
      <c r="D34" s="150">
        <v>34</v>
      </c>
      <c r="E34" s="149">
        <v>7.8128095566998299</v>
      </c>
      <c r="F34" s="150">
        <v>45</v>
      </c>
      <c r="G34" s="149">
        <v>64.958301088724994</v>
      </c>
      <c r="H34" s="150">
        <v>381</v>
      </c>
      <c r="I34" s="149">
        <v>21.767747724022001</v>
      </c>
      <c r="J34" s="150">
        <v>135</v>
      </c>
      <c r="K34" s="149">
        <v>86.726048812746996</v>
      </c>
      <c r="L34" s="150">
        <v>595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8.6637077492123904</v>
      </c>
      <c r="D35" s="150">
        <v>53</v>
      </c>
      <c r="E35" s="149">
        <v>9.4384726477125902</v>
      </c>
      <c r="F35" s="150">
        <v>53</v>
      </c>
      <c r="G35" s="149">
        <v>61.2959448878036</v>
      </c>
      <c r="H35" s="150">
        <v>351</v>
      </c>
      <c r="I35" s="149">
        <v>20.6018747152714</v>
      </c>
      <c r="J35" s="150">
        <v>123</v>
      </c>
      <c r="K35" s="149">
        <v>81.897819603074993</v>
      </c>
      <c r="L35" s="150">
        <v>580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7.0355939697044798</v>
      </c>
      <c r="D36" s="147">
        <v>43</v>
      </c>
      <c r="E36" s="146">
        <v>9.4749879321391095</v>
      </c>
      <c r="F36" s="147">
        <v>59</v>
      </c>
      <c r="G36" s="146">
        <v>65.390324324581101</v>
      </c>
      <c r="H36" s="147">
        <v>372</v>
      </c>
      <c r="I36" s="146">
        <v>18.099093773575301</v>
      </c>
      <c r="J36" s="147">
        <v>108</v>
      </c>
      <c r="K36" s="146">
        <v>83.489418098156406</v>
      </c>
      <c r="L36" s="147">
        <v>582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861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37C40-19DC-4ED8-9B45-21DE04090217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2.97124267191026</v>
      </c>
      <c r="D4" s="144">
        <v>51</v>
      </c>
      <c r="E4" s="143">
        <v>11.270214385362801</v>
      </c>
      <c r="F4" s="144">
        <v>167</v>
      </c>
      <c r="G4" s="143">
        <v>63.7825626548982</v>
      </c>
      <c r="H4" s="144">
        <v>929</v>
      </c>
      <c r="I4" s="143">
        <v>21.975980287828701</v>
      </c>
      <c r="J4" s="144">
        <v>352</v>
      </c>
      <c r="K4" s="143">
        <v>85.758542942726905</v>
      </c>
      <c r="L4" s="144">
        <v>1499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2.9128687273527998</v>
      </c>
      <c r="D5" s="147">
        <v>43</v>
      </c>
      <c r="E5" s="146">
        <v>19.631851324302499</v>
      </c>
      <c r="F5" s="147">
        <v>277</v>
      </c>
      <c r="G5" s="146">
        <v>63.886495589413499</v>
      </c>
      <c r="H5" s="147">
        <v>854</v>
      </c>
      <c r="I5" s="146">
        <v>13.5687843589313</v>
      </c>
      <c r="J5" s="147">
        <v>201</v>
      </c>
      <c r="K5" s="146">
        <v>77.455279948344796</v>
      </c>
      <c r="L5" s="147">
        <v>1375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1.09016341649701</v>
      </c>
      <c r="D6" s="144">
        <v>18</v>
      </c>
      <c r="E6" s="143">
        <v>7.7093576546621998</v>
      </c>
      <c r="F6" s="144">
        <v>100</v>
      </c>
      <c r="G6" s="143">
        <v>70.381706090188104</v>
      </c>
      <c r="H6" s="144">
        <v>810</v>
      </c>
      <c r="I6" s="143">
        <v>20.818772838652698</v>
      </c>
      <c r="J6" s="144">
        <v>271</v>
      </c>
      <c r="K6" s="143">
        <v>91.200478928840795</v>
      </c>
      <c r="L6" s="144">
        <v>1199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1.7214217428128</v>
      </c>
      <c r="D7" s="150">
        <v>27</v>
      </c>
      <c r="E7" s="149">
        <v>5.1189690333732196</v>
      </c>
      <c r="F7" s="150">
        <v>64</v>
      </c>
      <c r="G7" s="149">
        <v>70.271349242548197</v>
      </c>
      <c r="H7" s="150">
        <v>701</v>
      </c>
      <c r="I7" s="149">
        <v>22.888259981265801</v>
      </c>
      <c r="J7" s="150">
        <v>248</v>
      </c>
      <c r="K7" s="149">
        <v>93.159609223814002</v>
      </c>
      <c r="L7" s="150">
        <v>1040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1.4239791956409</v>
      </c>
      <c r="D8" s="150">
        <v>17</v>
      </c>
      <c r="E8" s="149">
        <v>3.9870285191638999</v>
      </c>
      <c r="F8" s="150">
        <v>53</v>
      </c>
      <c r="G8" s="149">
        <v>66.266550339154705</v>
      </c>
      <c r="H8" s="150">
        <v>737</v>
      </c>
      <c r="I8" s="149">
        <v>28.322441946040499</v>
      </c>
      <c r="J8" s="150">
        <v>350</v>
      </c>
      <c r="K8" s="149">
        <v>94.588992285195204</v>
      </c>
      <c r="L8" s="150">
        <v>1157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3.2140510963186002</v>
      </c>
      <c r="D9" s="150">
        <v>43</v>
      </c>
      <c r="E9" s="149">
        <v>6.2177546489218898</v>
      </c>
      <c r="F9" s="150">
        <v>61</v>
      </c>
      <c r="G9" s="149">
        <v>64.384779057171997</v>
      </c>
      <c r="H9" s="150">
        <v>633</v>
      </c>
      <c r="I9" s="149">
        <v>26.1834151975875</v>
      </c>
      <c r="J9" s="150">
        <v>287</v>
      </c>
      <c r="K9" s="149">
        <v>90.568194254759504</v>
      </c>
      <c r="L9" s="150">
        <v>1024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4.2379394195524904</v>
      </c>
      <c r="D10" s="150">
        <v>55</v>
      </c>
      <c r="E10" s="149">
        <v>12.1844542758408</v>
      </c>
      <c r="F10" s="150">
        <v>121</v>
      </c>
      <c r="G10" s="149">
        <v>66.293252115337395</v>
      </c>
      <c r="H10" s="150">
        <v>669</v>
      </c>
      <c r="I10" s="149">
        <v>17.284354189269401</v>
      </c>
      <c r="J10" s="150">
        <v>193</v>
      </c>
      <c r="K10" s="149">
        <v>83.577606304606803</v>
      </c>
      <c r="L10" s="150">
        <v>1038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3.4806622139102301</v>
      </c>
      <c r="D11" s="150">
        <v>38</v>
      </c>
      <c r="E11" s="149">
        <v>9.6592728706801392</v>
      </c>
      <c r="F11" s="150">
        <v>86</v>
      </c>
      <c r="G11" s="149">
        <v>66.222885534783401</v>
      </c>
      <c r="H11" s="150">
        <v>658</v>
      </c>
      <c r="I11" s="149">
        <v>20.6371793806262</v>
      </c>
      <c r="J11" s="150">
        <v>224</v>
      </c>
      <c r="K11" s="149">
        <v>86.860064915409595</v>
      </c>
      <c r="L11" s="150">
        <v>1006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18.939184683361599</v>
      </c>
      <c r="D12" s="147">
        <v>39</v>
      </c>
      <c r="E12" s="146">
        <v>23.5052922731537</v>
      </c>
      <c r="F12" s="147">
        <v>56</v>
      </c>
      <c r="G12" s="146">
        <v>42.288718118769602</v>
      </c>
      <c r="H12" s="147">
        <v>100</v>
      </c>
      <c r="I12" s="146">
        <v>15.2668049247151</v>
      </c>
      <c r="J12" s="147">
        <v>35</v>
      </c>
      <c r="K12" s="146">
        <v>57.555523043484698</v>
      </c>
      <c r="L12" s="147">
        <v>230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0.75283659387584001</v>
      </c>
      <c r="D13" s="155">
        <v>4</v>
      </c>
      <c r="E13" s="154">
        <v>2.4515733776136002</v>
      </c>
      <c r="F13" s="155">
        <v>22</v>
      </c>
      <c r="G13" s="154">
        <v>65.905098198667204</v>
      </c>
      <c r="H13" s="155">
        <v>432</v>
      </c>
      <c r="I13" s="154">
        <v>30.890491829843398</v>
      </c>
      <c r="J13" s="155">
        <v>212</v>
      </c>
      <c r="K13" s="154">
        <v>96.795590028510603</v>
      </c>
      <c r="L13" s="155">
        <v>670</v>
      </c>
      <c r="M13" s="154">
        <v>95.300000000000011</v>
      </c>
      <c r="N13" s="156" t="s">
        <v>11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1.9448739649985001</v>
      </c>
      <c r="D14" s="144">
        <v>8</v>
      </c>
      <c r="E14" s="143">
        <v>9.0992570667273593</v>
      </c>
      <c r="F14" s="144">
        <v>25</v>
      </c>
      <c r="G14" s="143">
        <v>60.3763852911122</v>
      </c>
      <c r="H14" s="144">
        <v>144</v>
      </c>
      <c r="I14" s="143">
        <v>28.5794836771619</v>
      </c>
      <c r="J14" s="144">
        <v>73</v>
      </c>
      <c r="K14" s="143">
        <v>88.955868968274103</v>
      </c>
      <c r="L14" s="144">
        <v>250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4.3654057139116098</v>
      </c>
      <c r="D15" s="150">
        <v>10</v>
      </c>
      <c r="E15" s="149">
        <v>18.195663627032001</v>
      </c>
      <c r="F15" s="150">
        <v>23</v>
      </c>
      <c r="G15" s="149">
        <v>64.366299837220694</v>
      </c>
      <c r="H15" s="150">
        <v>92</v>
      </c>
      <c r="I15" s="149">
        <v>13.0726308218357</v>
      </c>
      <c r="J15" s="150">
        <v>18</v>
      </c>
      <c r="K15" s="149">
        <v>77.438930659056396</v>
      </c>
      <c r="L15" s="150">
        <v>143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15.016452407444801</v>
      </c>
      <c r="D16" s="150">
        <v>24</v>
      </c>
      <c r="E16" s="149">
        <v>26.541393729216299</v>
      </c>
      <c r="F16" s="150">
        <v>32</v>
      </c>
      <c r="G16" s="149">
        <v>42.837611599358198</v>
      </c>
      <c r="H16" s="150">
        <v>57</v>
      </c>
      <c r="I16" s="149">
        <v>15.6045422639806</v>
      </c>
      <c r="J16" s="150">
        <v>19</v>
      </c>
      <c r="K16" s="149">
        <v>58.442153863338795</v>
      </c>
      <c r="L16" s="150">
        <v>132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4.3985106254861703</v>
      </c>
      <c r="D17" s="150">
        <v>11</v>
      </c>
      <c r="E17" s="149">
        <v>5.3274835992485103</v>
      </c>
      <c r="F17" s="150">
        <v>14</v>
      </c>
      <c r="G17" s="149">
        <v>57.265695831298601</v>
      </c>
      <c r="H17" s="150">
        <v>108</v>
      </c>
      <c r="I17" s="149">
        <v>33.008309943966701</v>
      </c>
      <c r="J17" s="150">
        <v>64</v>
      </c>
      <c r="K17" s="149">
        <v>90.274005775265294</v>
      </c>
      <c r="L17" s="150">
        <v>197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2.4838025413309102</v>
      </c>
      <c r="D18" s="150">
        <v>4</v>
      </c>
      <c r="E18" s="149">
        <v>3.0203503037077302</v>
      </c>
      <c r="F18" s="150">
        <v>9</v>
      </c>
      <c r="G18" s="149">
        <v>40.844469448533602</v>
      </c>
      <c r="H18" s="150">
        <v>82</v>
      </c>
      <c r="I18" s="149">
        <v>53.651377706427702</v>
      </c>
      <c r="J18" s="150">
        <v>99</v>
      </c>
      <c r="K18" s="149">
        <v>94.495847154961297</v>
      </c>
      <c r="L18" s="150">
        <v>194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3.1907448903247699</v>
      </c>
      <c r="D19" s="147">
        <v>6</v>
      </c>
      <c r="E19" s="146">
        <v>7.4763678756732403</v>
      </c>
      <c r="F19" s="147">
        <v>13</v>
      </c>
      <c r="G19" s="146">
        <v>59.343365672643401</v>
      </c>
      <c r="H19" s="147">
        <v>99</v>
      </c>
      <c r="I19" s="146">
        <v>29.9895215613586</v>
      </c>
      <c r="J19" s="147">
        <v>52</v>
      </c>
      <c r="K19" s="146">
        <v>89.332887234002001</v>
      </c>
      <c r="L19" s="147">
        <v>170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3.20715922808732</v>
      </c>
      <c r="D20" s="144">
        <v>5</v>
      </c>
      <c r="E20" s="143">
        <v>8.1913225504639193</v>
      </c>
      <c r="F20" s="144">
        <v>15</v>
      </c>
      <c r="G20" s="143">
        <v>50.812575787940403</v>
      </c>
      <c r="H20" s="144">
        <v>88</v>
      </c>
      <c r="I20" s="143">
        <v>37.788942433508304</v>
      </c>
      <c r="J20" s="144">
        <v>65</v>
      </c>
      <c r="K20" s="143">
        <v>88.601518221448714</v>
      </c>
      <c r="L20" s="144">
        <v>173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5.7433540042687197</v>
      </c>
      <c r="D21" s="150">
        <v>12</v>
      </c>
      <c r="E21" s="149">
        <v>5.59043006508365</v>
      </c>
      <c r="F21" s="150">
        <v>10</v>
      </c>
      <c r="G21" s="149">
        <v>55.720995430712698</v>
      </c>
      <c r="H21" s="150">
        <v>95</v>
      </c>
      <c r="I21" s="149">
        <v>32.945220499934898</v>
      </c>
      <c r="J21" s="150">
        <v>55</v>
      </c>
      <c r="K21" s="149">
        <v>88.666215930647596</v>
      </c>
      <c r="L21" s="150">
        <v>172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2.8161860060918702</v>
      </c>
      <c r="D22" s="150">
        <v>5</v>
      </c>
      <c r="E22" s="149">
        <v>6.4402250778130696</v>
      </c>
      <c r="F22" s="150">
        <v>7</v>
      </c>
      <c r="G22" s="149">
        <v>58.521412284815803</v>
      </c>
      <c r="H22" s="150">
        <v>101</v>
      </c>
      <c r="I22" s="149">
        <v>32.222176631279297</v>
      </c>
      <c r="J22" s="150">
        <v>54</v>
      </c>
      <c r="K22" s="149">
        <v>90.743588916095092</v>
      </c>
      <c r="L22" s="150">
        <v>167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6.7071464710155997</v>
      </c>
      <c r="D23" s="150">
        <v>12</v>
      </c>
      <c r="E23" s="149">
        <v>5.1834941363516496</v>
      </c>
      <c r="F23" s="150">
        <v>10</v>
      </c>
      <c r="G23" s="149">
        <v>49.030049993999</v>
      </c>
      <c r="H23" s="150">
        <v>87</v>
      </c>
      <c r="I23" s="149">
        <v>39.079309398633796</v>
      </c>
      <c r="J23" s="150">
        <v>61</v>
      </c>
      <c r="K23" s="149">
        <v>88.109359392632797</v>
      </c>
      <c r="L23" s="150">
        <v>170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1.6841718721163399</v>
      </c>
      <c r="D24" s="150">
        <v>4</v>
      </c>
      <c r="E24" s="149">
        <v>3.1201130790322402</v>
      </c>
      <c r="F24" s="150">
        <v>6</v>
      </c>
      <c r="G24" s="149">
        <v>43.417473429213999</v>
      </c>
      <c r="H24" s="150">
        <v>74</v>
      </c>
      <c r="I24" s="149">
        <v>51.778241619637498</v>
      </c>
      <c r="J24" s="150">
        <v>85</v>
      </c>
      <c r="K24" s="149">
        <v>95.195715048851497</v>
      </c>
      <c r="L24" s="150">
        <v>169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7.57792493833065</v>
      </c>
      <c r="D25" s="150">
        <v>15</v>
      </c>
      <c r="E25" s="149">
        <v>13.3032503769866</v>
      </c>
      <c r="F25" s="150">
        <v>23</v>
      </c>
      <c r="G25" s="149">
        <v>49.206777926426497</v>
      </c>
      <c r="H25" s="150">
        <v>83</v>
      </c>
      <c r="I25" s="149">
        <v>29.912046758256299</v>
      </c>
      <c r="J25" s="150">
        <v>49</v>
      </c>
      <c r="K25" s="149">
        <v>79.118824684682792</v>
      </c>
      <c r="L25" s="150">
        <v>170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1.0689485472212401</v>
      </c>
      <c r="D26" s="150">
        <v>1</v>
      </c>
      <c r="E26" s="149">
        <v>5.8348725326841002</v>
      </c>
      <c r="F26" s="150">
        <v>3</v>
      </c>
      <c r="G26" s="149">
        <v>58.874841248170597</v>
      </c>
      <c r="H26" s="150">
        <v>25</v>
      </c>
      <c r="I26" s="149">
        <v>34.221337671924097</v>
      </c>
      <c r="J26" s="150">
        <v>13</v>
      </c>
      <c r="K26" s="149">
        <v>93.096178920094701</v>
      </c>
      <c r="L26" s="150">
        <v>42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1.0149087661084</v>
      </c>
      <c r="D27" s="147">
        <v>2</v>
      </c>
      <c r="E27" s="146">
        <v>3.27921164968406</v>
      </c>
      <c r="F27" s="147">
        <v>4</v>
      </c>
      <c r="G27" s="146">
        <v>30.988286107566399</v>
      </c>
      <c r="H27" s="147">
        <v>55</v>
      </c>
      <c r="I27" s="146">
        <v>64.717593476641099</v>
      </c>
      <c r="J27" s="147">
        <v>112</v>
      </c>
      <c r="K27" s="146">
        <v>95.705879584207494</v>
      </c>
      <c r="L27" s="147">
        <v>173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6.3357201431121304</v>
      </c>
      <c r="D28" s="144">
        <v>27</v>
      </c>
      <c r="E28" s="143">
        <v>19.385164791440101</v>
      </c>
      <c r="F28" s="144">
        <v>69</v>
      </c>
      <c r="G28" s="143">
        <v>58.350318533966401</v>
      </c>
      <c r="H28" s="144">
        <v>215</v>
      </c>
      <c r="I28" s="143">
        <v>15.9287965314814</v>
      </c>
      <c r="J28" s="144">
        <v>59</v>
      </c>
      <c r="K28" s="143">
        <v>74.279115065447797</v>
      </c>
      <c r="L28" s="144">
        <v>370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12.149808499018899</v>
      </c>
      <c r="D29" s="150">
        <v>48</v>
      </c>
      <c r="E29" s="149">
        <v>17.020802518349701</v>
      </c>
      <c r="F29" s="150">
        <v>58</v>
      </c>
      <c r="G29" s="149">
        <v>56.571631070297201</v>
      </c>
      <c r="H29" s="150">
        <v>197</v>
      </c>
      <c r="I29" s="149">
        <v>14.257757912334201</v>
      </c>
      <c r="J29" s="150">
        <v>51</v>
      </c>
      <c r="K29" s="149">
        <v>70.8293889826314</v>
      </c>
      <c r="L29" s="150">
        <v>354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4.6471854841584701</v>
      </c>
      <c r="D30" s="150">
        <v>24</v>
      </c>
      <c r="E30" s="149">
        <v>13.781686813122301</v>
      </c>
      <c r="F30" s="150">
        <v>46</v>
      </c>
      <c r="G30" s="149">
        <v>61.076114846449897</v>
      </c>
      <c r="H30" s="150">
        <v>215</v>
      </c>
      <c r="I30" s="149">
        <v>20.495012856269302</v>
      </c>
      <c r="J30" s="150">
        <v>66</v>
      </c>
      <c r="K30" s="149">
        <v>81.571127702719195</v>
      </c>
      <c r="L30" s="150">
        <v>351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15.7444075346846</v>
      </c>
      <c r="D31" s="150">
        <v>40</v>
      </c>
      <c r="E31" s="149">
        <v>16.9244769707113</v>
      </c>
      <c r="F31" s="150">
        <v>40</v>
      </c>
      <c r="G31" s="149">
        <v>51.121143761065802</v>
      </c>
      <c r="H31" s="150">
        <v>138</v>
      </c>
      <c r="I31" s="149">
        <v>16.2099717335382</v>
      </c>
      <c r="J31" s="150">
        <v>43</v>
      </c>
      <c r="K31" s="149">
        <v>67.331115494604006</v>
      </c>
      <c r="L31" s="150">
        <v>261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1.3310542387036199</v>
      </c>
      <c r="D32" s="147">
        <v>18</v>
      </c>
      <c r="E32" s="146">
        <v>4.3053999318637901</v>
      </c>
      <c r="F32" s="147">
        <v>40</v>
      </c>
      <c r="G32" s="146">
        <v>66.741161331493899</v>
      </c>
      <c r="H32" s="147">
        <v>616</v>
      </c>
      <c r="I32" s="146">
        <v>27.6223844979387</v>
      </c>
      <c r="J32" s="147">
        <v>285</v>
      </c>
      <c r="K32" s="146">
        <v>94.363545829432596</v>
      </c>
      <c r="L32" s="147">
        <v>959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4.1375564791021704</v>
      </c>
      <c r="D33" s="144">
        <v>32</v>
      </c>
      <c r="E33" s="143">
        <v>12.947043978179099</v>
      </c>
      <c r="F33" s="144">
        <v>84</v>
      </c>
      <c r="G33" s="143">
        <v>59.742482526568402</v>
      </c>
      <c r="H33" s="144">
        <v>443</v>
      </c>
      <c r="I33" s="143">
        <v>23.172917016150301</v>
      </c>
      <c r="J33" s="144">
        <v>168</v>
      </c>
      <c r="K33" s="143">
        <v>82.915399542718703</v>
      </c>
      <c r="L33" s="144">
        <v>727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5.1014738559700001</v>
      </c>
      <c r="D34" s="150">
        <v>37</v>
      </c>
      <c r="E34" s="149">
        <v>10.7927998901867</v>
      </c>
      <c r="F34" s="150">
        <v>71</v>
      </c>
      <c r="G34" s="149">
        <v>60.959501830572698</v>
      </c>
      <c r="H34" s="150">
        <v>421</v>
      </c>
      <c r="I34" s="149">
        <v>23.146224423270599</v>
      </c>
      <c r="J34" s="150">
        <v>163</v>
      </c>
      <c r="K34" s="149">
        <v>84.105726253843301</v>
      </c>
      <c r="L34" s="150">
        <v>692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5.1290398912843296</v>
      </c>
      <c r="D35" s="150">
        <v>35</v>
      </c>
      <c r="E35" s="149">
        <v>10.901632030370401</v>
      </c>
      <c r="F35" s="150">
        <v>71</v>
      </c>
      <c r="G35" s="149">
        <v>63.918325759207001</v>
      </c>
      <c r="H35" s="150">
        <v>419</v>
      </c>
      <c r="I35" s="149">
        <v>20.051002319138199</v>
      </c>
      <c r="J35" s="150">
        <v>142</v>
      </c>
      <c r="K35" s="149">
        <v>83.9693280783452</v>
      </c>
      <c r="L35" s="150">
        <v>667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6.6876789582254501</v>
      </c>
      <c r="D36" s="147">
        <v>42</v>
      </c>
      <c r="E36" s="146">
        <v>11.612103460674099</v>
      </c>
      <c r="F36" s="147">
        <v>74</v>
      </c>
      <c r="G36" s="146">
        <v>61.941114477849801</v>
      </c>
      <c r="H36" s="147">
        <v>424</v>
      </c>
      <c r="I36" s="146">
        <v>19.759103103250599</v>
      </c>
      <c r="J36" s="147">
        <v>136</v>
      </c>
      <c r="K36" s="146">
        <v>81.700217581100404</v>
      </c>
      <c r="L36" s="147">
        <v>676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851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601D6-0F50-453F-9506-061E213079B5}">
  <sheetPr>
    <pageSetUpPr fitToPage="1"/>
  </sheetPr>
  <dimension ref="A1:FW69"/>
  <sheetViews>
    <sheetView zoomScale="90" zoomScaleNormal="90" workbookViewId="0">
      <pane ySplit="6" topLeftCell="A7" activePane="bottomLeft" state="frozen"/>
      <selection activeCell="C4" sqref="C4:N36"/>
      <selection pane="bottomLeft" activeCell="K5" sqref="K5:L5"/>
    </sheetView>
  </sheetViews>
  <sheetFormatPr baseColWidth="10" defaultColWidth="11.5546875" defaultRowHeight="18" x14ac:dyDescent="0.35"/>
  <cols>
    <col min="1" max="1" width="37.44140625" style="2" customWidth="1"/>
    <col min="2" max="2" width="68.6640625" style="2" customWidth="1"/>
    <col min="3" max="3" width="13.88671875" style="2" customWidth="1"/>
    <col min="4" max="4" width="10" style="68" bestFit="1" customWidth="1"/>
    <col min="5" max="5" width="13.109375" style="2" customWidth="1"/>
    <col min="6" max="6" width="10" style="68" bestFit="1" customWidth="1"/>
    <col min="7" max="7" width="15.109375" style="2" customWidth="1"/>
    <col min="8" max="8" width="10" style="68" bestFit="1" customWidth="1"/>
    <col min="9" max="9" width="14.44140625" style="2" customWidth="1"/>
    <col min="10" max="10" width="10" style="68" bestFit="1" customWidth="1"/>
    <col min="11" max="11" width="14.6640625" style="87" customWidth="1"/>
    <col min="12" max="12" width="19.109375" style="68" customWidth="1"/>
    <col min="13" max="13" width="16.33203125" style="90" customWidth="1"/>
    <col min="14" max="14" width="26.33203125" style="92" customWidth="1"/>
    <col min="15" max="16384" width="11.5546875" style="2"/>
  </cols>
  <sheetData>
    <row r="1" spans="1:179" ht="25.8" x14ac:dyDescent="0.5">
      <c r="A1" s="170" t="s">
        <v>203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  <c r="AK1" s="157"/>
      <c r="AL1" s="157"/>
      <c r="AM1" s="157"/>
      <c r="AN1" s="157"/>
      <c r="AO1" s="157"/>
      <c r="AP1" s="157"/>
      <c r="AQ1" s="157"/>
      <c r="AR1" s="157"/>
      <c r="AS1" s="157"/>
      <c r="AT1" s="157"/>
      <c r="AU1" s="157"/>
      <c r="AV1" s="157"/>
      <c r="AW1" s="157"/>
      <c r="AX1" s="157"/>
      <c r="AY1" s="157"/>
      <c r="AZ1" s="157"/>
      <c r="BA1" s="157"/>
      <c r="BB1" s="157"/>
      <c r="BC1" s="157"/>
      <c r="BD1" s="157"/>
      <c r="BE1" s="157"/>
      <c r="BF1" s="157"/>
      <c r="BG1" s="157"/>
      <c r="BH1" s="157"/>
      <c r="BI1" s="157"/>
      <c r="BJ1" s="157"/>
      <c r="BK1" s="157"/>
      <c r="BL1" s="157"/>
      <c r="BM1" s="157"/>
      <c r="BN1" s="157"/>
      <c r="BO1" s="157"/>
      <c r="BP1" s="157"/>
      <c r="BQ1" s="157"/>
      <c r="BR1" s="157"/>
      <c r="BS1" s="157"/>
      <c r="BT1" s="157"/>
      <c r="BU1" s="157"/>
      <c r="BV1" s="157"/>
      <c r="BW1" s="157"/>
      <c r="BX1" s="157"/>
      <c r="BY1" s="157"/>
      <c r="BZ1" s="157"/>
      <c r="CA1" s="157"/>
      <c r="CB1" s="157"/>
      <c r="CC1" s="157"/>
      <c r="CD1" s="157"/>
      <c r="CE1" s="157"/>
      <c r="CF1" s="157"/>
      <c r="CG1" s="157"/>
      <c r="CH1" s="157"/>
      <c r="CI1" s="157"/>
      <c r="CJ1" s="157"/>
      <c r="CK1" s="157"/>
      <c r="CL1" s="157"/>
      <c r="CM1" s="157"/>
      <c r="CN1" s="157"/>
      <c r="CO1" s="157"/>
      <c r="CP1" s="157"/>
      <c r="CQ1" s="157"/>
      <c r="CR1" s="157"/>
      <c r="CS1" s="157"/>
      <c r="CT1" s="157"/>
      <c r="CU1" s="157"/>
      <c r="CV1" s="157"/>
      <c r="CW1" s="157"/>
      <c r="CX1" s="157"/>
      <c r="CY1" s="157"/>
      <c r="CZ1" s="157"/>
      <c r="DA1" s="157"/>
      <c r="DB1" s="157"/>
      <c r="DC1" s="157"/>
      <c r="DD1" s="157"/>
      <c r="DE1" s="157"/>
      <c r="DF1" s="157"/>
      <c r="DG1" s="157"/>
      <c r="DH1" s="157"/>
      <c r="DI1" s="157"/>
      <c r="DJ1" s="157"/>
      <c r="DK1" s="157"/>
      <c r="DL1" s="157"/>
      <c r="DM1" s="157"/>
      <c r="DN1" s="157"/>
      <c r="DO1" s="157"/>
      <c r="DP1" s="157"/>
      <c r="DQ1" s="157"/>
      <c r="DR1" s="157"/>
      <c r="DS1" s="157"/>
      <c r="DT1" s="157"/>
      <c r="DU1" s="157"/>
      <c r="DV1" s="157"/>
      <c r="DW1" s="157"/>
      <c r="DX1" s="157"/>
      <c r="DY1" s="157"/>
      <c r="DZ1" s="157"/>
      <c r="EA1" s="157"/>
      <c r="EB1" s="157"/>
      <c r="EC1" s="157"/>
      <c r="ED1" s="157"/>
      <c r="EE1" s="157"/>
      <c r="EF1" s="157"/>
      <c r="EG1" s="157"/>
      <c r="EH1" s="157"/>
      <c r="EI1" s="157"/>
      <c r="EJ1" s="157"/>
      <c r="EK1" s="157"/>
      <c r="EL1" s="157"/>
      <c r="EM1" s="157"/>
      <c r="EN1" s="157"/>
      <c r="EO1" s="157"/>
      <c r="EP1" s="157"/>
      <c r="EQ1" s="157"/>
      <c r="ER1" s="157"/>
      <c r="ES1" s="157"/>
      <c r="ET1" s="157"/>
      <c r="EU1" s="157"/>
      <c r="EV1" s="157"/>
      <c r="EW1" s="157"/>
      <c r="EX1" s="157"/>
      <c r="EY1" s="157"/>
      <c r="EZ1" s="157"/>
      <c r="FA1" s="157"/>
      <c r="FB1" s="157"/>
      <c r="FC1" s="157"/>
      <c r="FD1" s="157"/>
      <c r="FE1" s="157"/>
      <c r="FF1" s="157"/>
      <c r="FG1" s="157"/>
      <c r="FH1" s="157"/>
      <c r="FI1" s="157"/>
      <c r="FJ1" s="157"/>
      <c r="FK1" s="157"/>
      <c r="FL1" s="157"/>
      <c r="FM1" s="157"/>
      <c r="FN1" s="157"/>
      <c r="FO1" s="157"/>
      <c r="FP1" s="157"/>
      <c r="FQ1" s="157"/>
      <c r="FR1" s="157"/>
      <c r="FS1" s="157"/>
      <c r="FT1" s="157"/>
      <c r="FU1" s="157"/>
      <c r="FV1" s="157"/>
      <c r="FW1" s="157"/>
    </row>
    <row r="2" spans="1:179" ht="25.8" x14ac:dyDescent="0.5">
      <c r="A2" s="171" t="str">
        <f>ACCUEIL!E7</f>
        <v>Caf de l'Ain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  <c r="Z2" s="157"/>
      <c r="AA2" s="157"/>
      <c r="AB2" s="157"/>
      <c r="AC2" s="157"/>
      <c r="AD2" s="157"/>
      <c r="AE2" s="157"/>
      <c r="AF2" s="157"/>
      <c r="AG2" s="157"/>
      <c r="AH2" s="157"/>
      <c r="AI2" s="157"/>
      <c r="AJ2" s="157"/>
      <c r="AK2" s="157"/>
      <c r="AL2" s="157"/>
      <c r="AM2" s="157"/>
      <c r="AN2" s="157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  <c r="BM2" s="157"/>
      <c r="BN2" s="157"/>
      <c r="BO2" s="157"/>
      <c r="BP2" s="157"/>
      <c r="BQ2" s="157"/>
      <c r="BR2" s="157"/>
      <c r="BS2" s="157"/>
      <c r="BT2" s="157"/>
      <c r="BU2" s="157"/>
      <c r="BV2" s="157"/>
      <c r="BW2" s="157"/>
      <c r="BX2" s="157"/>
      <c r="BY2" s="157"/>
      <c r="BZ2" s="157"/>
      <c r="CA2" s="157"/>
      <c r="CB2" s="157"/>
      <c r="CC2" s="157"/>
      <c r="CD2" s="157"/>
      <c r="CE2" s="157"/>
      <c r="CF2" s="157"/>
      <c r="CG2" s="157"/>
      <c r="CH2" s="157"/>
      <c r="CI2" s="157"/>
      <c r="CJ2" s="157"/>
      <c r="CK2" s="157"/>
      <c r="CL2" s="157"/>
      <c r="CM2" s="157"/>
      <c r="CN2" s="157"/>
      <c r="CO2" s="157"/>
      <c r="CP2" s="157"/>
      <c r="CQ2" s="157"/>
      <c r="CR2" s="157"/>
      <c r="CS2" s="157"/>
      <c r="CT2" s="157"/>
      <c r="CU2" s="157"/>
      <c r="CV2" s="157"/>
      <c r="CW2" s="157"/>
      <c r="CX2" s="157"/>
      <c r="CY2" s="157"/>
      <c r="CZ2" s="157"/>
      <c r="DA2" s="157"/>
      <c r="DB2" s="157"/>
      <c r="DC2" s="157"/>
      <c r="DD2" s="157"/>
      <c r="DE2" s="157"/>
      <c r="DF2" s="157"/>
      <c r="DG2" s="157"/>
      <c r="DH2" s="157"/>
      <c r="DI2" s="157"/>
      <c r="DJ2" s="157"/>
      <c r="DK2" s="157"/>
      <c r="DL2" s="157"/>
      <c r="DM2" s="157"/>
      <c r="DN2" s="157"/>
      <c r="DO2" s="157"/>
      <c r="DP2" s="157"/>
      <c r="DQ2" s="157"/>
      <c r="DR2" s="157"/>
      <c r="DS2" s="157"/>
      <c r="DT2" s="157"/>
      <c r="DU2" s="157"/>
      <c r="DV2" s="157"/>
      <c r="DW2" s="157"/>
      <c r="DX2" s="157"/>
      <c r="DY2" s="157"/>
      <c r="DZ2" s="157"/>
      <c r="EA2" s="157"/>
      <c r="EB2" s="157"/>
      <c r="EC2" s="157"/>
      <c r="ED2" s="157"/>
      <c r="EE2" s="157"/>
      <c r="EF2" s="157"/>
      <c r="EG2" s="157"/>
      <c r="EH2" s="157"/>
      <c r="EI2" s="157"/>
      <c r="EJ2" s="157"/>
      <c r="EK2" s="157"/>
      <c r="EL2" s="157"/>
      <c r="EM2" s="157"/>
      <c r="EN2" s="157"/>
      <c r="EO2" s="157"/>
      <c r="EP2" s="157"/>
      <c r="EQ2" s="157"/>
      <c r="ER2" s="157"/>
      <c r="ES2" s="157"/>
      <c r="ET2" s="157"/>
      <c r="EU2" s="157"/>
      <c r="EV2" s="157"/>
      <c r="EW2" s="157"/>
      <c r="EX2" s="157"/>
      <c r="EY2" s="157"/>
      <c r="EZ2" s="157"/>
      <c r="FA2" s="157"/>
      <c r="FB2" s="157"/>
      <c r="FC2" s="157"/>
      <c r="FD2" s="157"/>
      <c r="FE2" s="157"/>
      <c r="FF2" s="157"/>
      <c r="FG2" s="157"/>
      <c r="FH2" s="157"/>
      <c r="FI2" s="157"/>
      <c r="FJ2" s="157"/>
      <c r="FK2" s="157"/>
      <c r="FL2" s="157"/>
      <c r="FM2" s="157"/>
      <c r="FN2" s="157"/>
      <c r="FO2" s="157"/>
      <c r="FP2" s="157"/>
      <c r="FQ2" s="157"/>
      <c r="FR2" s="157"/>
      <c r="FS2" s="157"/>
      <c r="FT2" s="157"/>
      <c r="FU2" s="157"/>
      <c r="FV2" s="157"/>
      <c r="FW2" s="157"/>
    </row>
    <row r="3" spans="1:179" ht="22.2" customHeight="1" x14ac:dyDescent="0.35">
      <c r="A3" s="3" t="s">
        <v>48</v>
      </c>
      <c r="B3" s="4"/>
      <c r="C3" s="4"/>
      <c r="D3" s="61"/>
      <c r="E3" s="4"/>
      <c r="F3" s="61"/>
      <c r="G3" s="4"/>
      <c r="H3" s="61"/>
      <c r="I3" s="4"/>
      <c r="J3" s="61"/>
      <c r="K3" s="78"/>
      <c r="L3" s="61"/>
      <c r="M3" s="88"/>
      <c r="N3" s="91"/>
      <c r="O3" s="157"/>
      <c r="P3" s="157"/>
      <c r="Q3" s="157"/>
      <c r="R3" s="157"/>
      <c r="S3" s="157"/>
      <c r="T3" s="157"/>
      <c r="U3" s="157"/>
      <c r="V3" s="157"/>
      <c r="W3" s="157"/>
      <c r="X3" s="157"/>
      <c r="Y3" s="157"/>
      <c r="Z3" s="157"/>
      <c r="AA3" s="157"/>
      <c r="AB3" s="157"/>
      <c r="AC3" s="157"/>
      <c r="AD3" s="157"/>
      <c r="AE3" s="157"/>
      <c r="AF3" s="157"/>
      <c r="AG3" s="157"/>
      <c r="AH3" s="157"/>
      <c r="AI3" s="157"/>
      <c r="AJ3" s="157"/>
      <c r="AK3" s="157"/>
      <c r="AL3" s="157"/>
      <c r="AM3" s="157"/>
      <c r="AN3" s="157"/>
      <c r="AO3" s="157"/>
      <c r="AP3" s="157"/>
      <c r="AQ3" s="157"/>
      <c r="AR3" s="157"/>
      <c r="AS3" s="157"/>
      <c r="AT3" s="157"/>
      <c r="AU3" s="157"/>
      <c r="AV3" s="157"/>
      <c r="AW3" s="157"/>
      <c r="AX3" s="157"/>
      <c r="AY3" s="157"/>
      <c r="AZ3" s="157"/>
      <c r="BA3" s="157"/>
      <c r="BB3" s="157"/>
      <c r="BC3" s="157"/>
      <c r="BD3" s="157"/>
      <c r="BE3" s="157"/>
      <c r="BF3" s="157"/>
      <c r="BG3" s="157"/>
      <c r="BH3" s="157"/>
      <c r="BI3" s="157"/>
      <c r="BJ3" s="157"/>
      <c r="BK3" s="157"/>
      <c r="BL3" s="157"/>
      <c r="BM3" s="157"/>
      <c r="BN3" s="157"/>
      <c r="BO3" s="157"/>
      <c r="BP3" s="157"/>
      <c r="BQ3" s="157"/>
      <c r="BR3" s="157"/>
      <c r="BS3" s="157"/>
      <c r="BT3" s="157"/>
      <c r="BU3" s="157"/>
      <c r="BV3" s="157"/>
      <c r="BW3" s="157"/>
      <c r="BX3" s="157"/>
      <c r="BY3" s="157"/>
      <c r="BZ3" s="157"/>
      <c r="CA3" s="157"/>
      <c r="CB3" s="157"/>
      <c r="CC3" s="157"/>
      <c r="CD3" s="157"/>
      <c r="CE3" s="157"/>
      <c r="CF3" s="157"/>
      <c r="CG3" s="157"/>
      <c r="CH3" s="157"/>
      <c r="CI3" s="157"/>
      <c r="CJ3" s="157"/>
      <c r="CK3" s="157"/>
      <c r="CL3" s="157"/>
      <c r="CM3" s="157"/>
      <c r="CN3" s="157"/>
      <c r="CO3" s="157"/>
      <c r="CP3" s="157"/>
      <c r="CQ3" s="157"/>
      <c r="CR3" s="157"/>
      <c r="CS3" s="157"/>
      <c r="CT3" s="157"/>
      <c r="CU3" s="157"/>
      <c r="CV3" s="157"/>
      <c r="CW3" s="157"/>
      <c r="CX3" s="157"/>
      <c r="CY3" s="157"/>
      <c r="CZ3" s="157"/>
      <c r="DA3" s="157"/>
      <c r="DB3" s="157"/>
      <c r="DC3" s="157"/>
      <c r="DD3" s="157"/>
      <c r="DE3" s="157"/>
      <c r="DF3" s="157"/>
      <c r="DG3" s="157"/>
      <c r="DH3" s="157"/>
      <c r="DI3" s="157"/>
      <c r="DJ3" s="157"/>
      <c r="DK3" s="157"/>
      <c r="DL3" s="157"/>
      <c r="DM3" s="157"/>
      <c r="DN3" s="157"/>
      <c r="DO3" s="157"/>
      <c r="DP3" s="157"/>
      <c r="DQ3" s="157"/>
      <c r="DR3" s="157"/>
      <c r="DS3" s="157"/>
      <c r="DT3" s="157"/>
      <c r="DU3" s="157"/>
      <c r="DV3" s="157"/>
      <c r="DW3" s="157"/>
      <c r="DX3" s="157"/>
      <c r="DY3" s="157"/>
      <c r="DZ3" s="157"/>
      <c r="EA3" s="157"/>
      <c r="EB3" s="157"/>
      <c r="EC3" s="157"/>
      <c r="ED3" s="157"/>
      <c r="EE3" s="157"/>
      <c r="EF3" s="157"/>
      <c r="EG3" s="157"/>
      <c r="EH3" s="157"/>
      <c r="EI3" s="157"/>
      <c r="EJ3" s="157"/>
      <c r="EK3" s="157"/>
      <c r="EL3" s="157"/>
      <c r="EM3" s="157"/>
      <c r="EN3" s="157"/>
      <c r="EO3" s="157"/>
      <c r="EP3" s="157"/>
      <c r="EQ3" s="157"/>
      <c r="ER3" s="157"/>
      <c r="ES3" s="157"/>
      <c r="ET3" s="157"/>
      <c r="EU3" s="157"/>
      <c r="EV3" s="157"/>
      <c r="EW3" s="157"/>
      <c r="EX3" s="157"/>
      <c r="EY3" s="157"/>
      <c r="EZ3" s="157"/>
      <c r="FA3" s="157"/>
      <c r="FB3" s="157"/>
      <c r="FC3" s="157"/>
      <c r="FD3" s="157"/>
      <c r="FE3" s="157"/>
      <c r="FF3" s="157"/>
      <c r="FG3" s="157"/>
      <c r="FH3" s="157"/>
      <c r="FI3" s="157"/>
      <c r="FJ3" s="157"/>
      <c r="FK3" s="157"/>
      <c r="FL3" s="157"/>
      <c r="FM3" s="157"/>
      <c r="FN3" s="157"/>
      <c r="FO3" s="157"/>
      <c r="FP3" s="157"/>
      <c r="FQ3" s="157"/>
      <c r="FR3" s="157"/>
      <c r="FS3" s="157"/>
      <c r="FT3" s="157"/>
      <c r="FU3" s="157"/>
      <c r="FV3" s="157"/>
      <c r="FW3" s="157"/>
    </row>
    <row r="4" spans="1:179" ht="37.950000000000003" customHeight="1" x14ac:dyDescent="0.35">
      <c r="A4" s="172" t="s">
        <v>0</v>
      </c>
      <c r="B4" s="172"/>
      <c r="C4" s="175" t="s">
        <v>49</v>
      </c>
      <c r="D4" s="175"/>
      <c r="E4" s="175" t="s">
        <v>2</v>
      </c>
      <c r="F4" s="175"/>
      <c r="G4" s="175" t="s">
        <v>3</v>
      </c>
      <c r="H4" s="175"/>
      <c r="I4" s="175" t="s">
        <v>163</v>
      </c>
      <c r="J4" s="175"/>
      <c r="K4" s="173" t="s">
        <v>1</v>
      </c>
      <c r="L4" s="173"/>
      <c r="M4" s="173"/>
      <c r="N4" s="173"/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57"/>
      <c r="Z4" s="157"/>
      <c r="AA4" s="157"/>
      <c r="AB4" s="157"/>
      <c r="AC4" s="157"/>
      <c r="AD4" s="157"/>
      <c r="AE4" s="157"/>
      <c r="AF4" s="157"/>
      <c r="AG4" s="157"/>
      <c r="AH4" s="157"/>
      <c r="AI4" s="157"/>
      <c r="AJ4" s="157"/>
      <c r="AK4" s="157"/>
      <c r="AL4" s="157"/>
      <c r="AM4" s="157"/>
      <c r="AN4" s="157"/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  <c r="BM4" s="157"/>
      <c r="BN4" s="157"/>
      <c r="BO4" s="157"/>
      <c r="BP4" s="157"/>
      <c r="BQ4" s="157"/>
      <c r="BR4" s="157"/>
      <c r="BS4" s="157"/>
      <c r="BT4" s="157"/>
      <c r="BU4" s="157"/>
      <c r="BV4" s="157"/>
      <c r="BW4" s="157"/>
      <c r="BX4" s="157"/>
      <c r="BY4" s="157"/>
      <c r="BZ4" s="157"/>
      <c r="CA4" s="157"/>
      <c r="CB4" s="157"/>
      <c r="CC4" s="157"/>
      <c r="CD4" s="157"/>
      <c r="CE4" s="157"/>
      <c r="CF4" s="157"/>
      <c r="CG4" s="157"/>
      <c r="CH4" s="157"/>
      <c r="CI4" s="157"/>
      <c r="CJ4" s="157"/>
      <c r="CK4" s="157"/>
      <c r="CL4" s="157"/>
      <c r="CM4" s="157"/>
      <c r="CN4" s="157"/>
      <c r="CO4" s="157"/>
      <c r="CP4" s="157"/>
      <c r="CQ4" s="157"/>
      <c r="CR4" s="157"/>
      <c r="CS4" s="157"/>
      <c r="CT4" s="157"/>
      <c r="CU4" s="157"/>
      <c r="CV4" s="157"/>
      <c r="CW4" s="157"/>
      <c r="CX4" s="157"/>
      <c r="CY4" s="157"/>
      <c r="CZ4" s="157"/>
      <c r="DA4" s="157"/>
      <c r="DB4" s="157"/>
      <c r="DC4" s="157"/>
      <c r="DD4" s="157"/>
      <c r="DE4" s="157"/>
      <c r="DF4" s="157"/>
      <c r="DG4" s="157"/>
      <c r="DH4" s="157"/>
      <c r="DI4" s="157"/>
      <c r="DJ4" s="157"/>
      <c r="DK4" s="157"/>
      <c r="DL4" s="157"/>
      <c r="DM4" s="157"/>
      <c r="DN4" s="157"/>
      <c r="DO4" s="157"/>
      <c r="DP4" s="157"/>
      <c r="DQ4" s="157"/>
      <c r="DR4" s="157"/>
      <c r="DS4" s="157"/>
      <c r="DT4" s="157"/>
      <c r="DU4" s="157"/>
      <c r="DV4" s="157"/>
      <c r="DW4" s="157"/>
      <c r="DX4" s="157"/>
      <c r="DY4" s="157"/>
      <c r="DZ4" s="157"/>
      <c r="EA4" s="157"/>
      <c r="EB4" s="157"/>
      <c r="EC4" s="157"/>
      <c r="ED4" s="157"/>
      <c r="EE4" s="157"/>
      <c r="EF4" s="157"/>
      <c r="EG4" s="157"/>
      <c r="EH4" s="157"/>
      <c r="EI4" s="157"/>
      <c r="EJ4" s="157"/>
      <c r="EK4" s="157"/>
      <c r="EL4" s="157"/>
      <c r="EM4" s="157"/>
      <c r="EN4" s="157"/>
      <c r="EO4" s="157"/>
      <c r="EP4" s="157"/>
      <c r="EQ4" s="157"/>
      <c r="ER4" s="157"/>
      <c r="ES4" s="157"/>
      <c r="ET4" s="157"/>
      <c r="EU4" s="157"/>
      <c r="EV4" s="157"/>
      <c r="EW4" s="157"/>
      <c r="EX4" s="157"/>
      <c r="EY4" s="157"/>
      <c r="EZ4" s="157"/>
      <c r="FA4" s="157"/>
      <c r="FB4" s="157"/>
      <c r="FC4" s="157"/>
      <c r="FD4" s="157"/>
      <c r="FE4" s="157"/>
      <c r="FF4" s="157"/>
      <c r="FG4" s="157"/>
      <c r="FH4" s="157"/>
      <c r="FI4" s="157"/>
      <c r="FJ4" s="157"/>
      <c r="FK4" s="157"/>
      <c r="FL4" s="157"/>
      <c r="FM4" s="157"/>
      <c r="FN4" s="157"/>
      <c r="FO4" s="157"/>
      <c r="FP4" s="157"/>
      <c r="FQ4" s="157"/>
      <c r="FR4" s="157"/>
      <c r="FS4" s="157"/>
      <c r="FT4" s="157"/>
      <c r="FU4" s="157"/>
      <c r="FV4" s="157"/>
      <c r="FW4" s="157"/>
    </row>
    <row r="5" spans="1:179" ht="43.5" customHeight="1" x14ac:dyDescent="0.35">
      <c r="A5" s="19"/>
      <c r="B5" s="19"/>
      <c r="C5" s="176"/>
      <c r="D5" s="176"/>
      <c r="E5" s="176"/>
      <c r="F5" s="176"/>
      <c r="G5" s="176"/>
      <c r="H5" s="176"/>
      <c r="I5" s="176"/>
      <c r="J5" s="176"/>
      <c r="K5" s="174" t="str">
        <f>ACCUEIL!E7</f>
        <v>Caf de l'Ain</v>
      </c>
      <c r="L5" s="174"/>
      <c r="M5" s="103" t="s">
        <v>6</v>
      </c>
      <c r="N5" s="21"/>
      <c r="O5" s="157"/>
      <c r="P5" s="157"/>
      <c r="Q5" s="157"/>
      <c r="R5" s="157"/>
      <c r="S5" s="157"/>
      <c r="T5" s="157"/>
      <c r="U5" s="157"/>
      <c r="V5" s="157"/>
      <c r="W5" s="157"/>
      <c r="X5" s="157"/>
      <c r="Y5" s="157"/>
      <c r="Z5" s="157"/>
      <c r="AA5" s="157"/>
      <c r="AB5" s="157"/>
      <c r="AC5" s="157"/>
      <c r="AD5" s="157"/>
      <c r="AE5" s="157"/>
      <c r="AF5" s="157"/>
      <c r="AG5" s="157"/>
      <c r="AH5" s="157"/>
      <c r="AI5" s="157"/>
      <c r="AJ5" s="157"/>
      <c r="AK5" s="157"/>
      <c r="AL5" s="157"/>
      <c r="AM5" s="157"/>
      <c r="AN5" s="157"/>
      <c r="AO5" s="157"/>
      <c r="AP5" s="157"/>
      <c r="AQ5" s="157"/>
      <c r="AR5" s="157"/>
      <c r="AS5" s="157"/>
      <c r="AT5" s="157"/>
      <c r="AU5" s="157"/>
      <c r="AV5" s="157"/>
      <c r="AW5" s="157"/>
      <c r="AX5" s="157"/>
      <c r="AY5" s="157"/>
      <c r="AZ5" s="157"/>
      <c r="BA5" s="157"/>
      <c r="BB5" s="157"/>
      <c r="BC5" s="157"/>
      <c r="BD5" s="157"/>
      <c r="BE5" s="157"/>
      <c r="BF5" s="157"/>
      <c r="BG5" s="157"/>
      <c r="BH5" s="157"/>
      <c r="BI5" s="157"/>
      <c r="BJ5" s="157"/>
      <c r="BK5" s="157"/>
      <c r="BL5" s="157"/>
      <c r="BM5" s="157"/>
      <c r="BN5" s="157"/>
      <c r="BO5" s="157"/>
      <c r="BP5" s="157"/>
      <c r="BQ5" s="157"/>
      <c r="BR5" s="157"/>
      <c r="BS5" s="157"/>
      <c r="BT5" s="157"/>
      <c r="BU5" s="157"/>
      <c r="BV5" s="157"/>
      <c r="BW5" s="157"/>
      <c r="BX5" s="157"/>
      <c r="BY5" s="157"/>
      <c r="BZ5" s="157"/>
      <c r="CA5" s="157"/>
      <c r="CB5" s="157"/>
      <c r="CC5" s="157"/>
      <c r="CD5" s="157"/>
      <c r="CE5" s="157"/>
      <c r="CF5" s="157"/>
      <c r="CG5" s="157"/>
      <c r="CH5" s="157"/>
      <c r="CI5" s="157"/>
      <c r="CJ5" s="157"/>
      <c r="CK5" s="157"/>
      <c r="CL5" s="157"/>
      <c r="CM5" s="157"/>
      <c r="CN5" s="157"/>
      <c r="CO5" s="157"/>
      <c r="CP5" s="157"/>
      <c r="CQ5" s="157"/>
      <c r="CR5" s="157"/>
      <c r="CS5" s="157"/>
      <c r="CT5" s="157"/>
      <c r="CU5" s="157"/>
      <c r="CV5" s="157"/>
      <c r="CW5" s="157"/>
      <c r="CX5" s="157"/>
      <c r="CY5" s="157"/>
      <c r="CZ5" s="157"/>
      <c r="DA5" s="157"/>
      <c r="DB5" s="157"/>
      <c r="DC5" s="157"/>
      <c r="DD5" s="157"/>
      <c r="DE5" s="157"/>
      <c r="DF5" s="157"/>
      <c r="DG5" s="157"/>
      <c r="DH5" s="157"/>
      <c r="DI5" s="157"/>
      <c r="DJ5" s="157"/>
      <c r="DK5" s="157"/>
      <c r="DL5" s="157"/>
      <c r="DM5" s="157"/>
      <c r="DN5" s="157"/>
      <c r="DO5" s="157"/>
      <c r="DP5" s="157"/>
      <c r="DQ5" s="157"/>
      <c r="DR5" s="157"/>
      <c r="DS5" s="157"/>
      <c r="DT5" s="157"/>
      <c r="DU5" s="157"/>
      <c r="DV5" s="157"/>
      <c r="DW5" s="157"/>
      <c r="DX5" s="157"/>
      <c r="DY5" s="157"/>
      <c r="DZ5" s="157"/>
      <c r="EA5" s="157"/>
      <c r="EB5" s="157"/>
      <c r="EC5" s="157"/>
      <c r="ED5" s="157"/>
      <c r="EE5" s="157"/>
      <c r="EF5" s="157"/>
      <c r="EG5" s="157"/>
      <c r="EH5" s="157"/>
      <c r="EI5" s="157"/>
      <c r="EJ5" s="157"/>
      <c r="EK5" s="157"/>
      <c r="EL5" s="157"/>
      <c r="EM5" s="157"/>
      <c r="EN5" s="157"/>
      <c r="EO5" s="157"/>
      <c r="EP5" s="157"/>
      <c r="EQ5" s="157"/>
      <c r="ER5" s="157"/>
      <c r="ES5" s="157"/>
      <c r="ET5" s="157"/>
      <c r="EU5" s="157"/>
      <c r="EV5" s="157"/>
      <c r="EW5" s="157"/>
      <c r="EX5" s="157"/>
      <c r="EY5" s="157"/>
      <c r="EZ5" s="157"/>
      <c r="FA5" s="157"/>
      <c r="FB5" s="157"/>
      <c r="FC5" s="157"/>
      <c r="FD5" s="157"/>
      <c r="FE5" s="157"/>
      <c r="FF5" s="157"/>
      <c r="FG5" s="157"/>
      <c r="FH5" s="157"/>
      <c r="FI5" s="157"/>
      <c r="FJ5" s="157"/>
      <c r="FK5" s="157"/>
      <c r="FL5" s="157"/>
      <c r="FM5" s="157"/>
      <c r="FN5" s="157"/>
      <c r="FO5" s="157"/>
      <c r="FP5" s="157"/>
      <c r="FQ5" s="157"/>
      <c r="FR5" s="157"/>
      <c r="FS5" s="157"/>
      <c r="FT5" s="157"/>
      <c r="FU5" s="157"/>
      <c r="FV5" s="157"/>
      <c r="FW5" s="157"/>
    </row>
    <row r="6" spans="1:179" ht="37.950000000000003" customHeight="1" x14ac:dyDescent="0.35">
      <c r="A6" s="19"/>
      <c r="B6" s="19"/>
      <c r="C6" s="20" t="s">
        <v>50</v>
      </c>
      <c r="D6" s="62" t="s">
        <v>191</v>
      </c>
      <c r="E6" s="20" t="s">
        <v>50</v>
      </c>
      <c r="F6" s="62" t="s">
        <v>191</v>
      </c>
      <c r="G6" s="20" t="s">
        <v>50</v>
      </c>
      <c r="H6" s="62" t="s">
        <v>191</v>
      </c>
      <c r="I6" s="20" t="s">
        <v>50</v>
      </c>
      <c r="J6" s="62" t="s">
        <v>191</v>
      </c>
      <c r="K6" s="102" t="s">
        <v>50</v>
      </c>
      <c r="L6" s="62" t="s">
        <v>7</v>
      </c>
      <c r="M6" s="77" t="s">
        <v>50</v>
      </c>
      <c r="N6" s="20" t="s">
        <v>8</v>
      </c>
      <c r="O6" s="157"/>
      <c r="P6" s="157"/>
      <c r="Q6" s="157"/>
      <c r="R6" s="157"/>
      <c r="S6" s="157"/>
      <c r="T6" s="157"/>
      <c r="U6" s="157"/>
      <c r="V6" s="157"/>
      <c r="W6" s="157"/>
      <c r="X6" s="157"/>
      <c r="Y6" s="157"/>
      <c r="Z6" s="157"/>
      <c r="AA6" s="157"/>
      <c r="AB6" s="157"/>
      <c r="AC6" s="157"/>
      <c r="AD6" s="157"/>
      <c r="AE6" s="157"/>
      <c r="AF6" s="157"/>
      <c r="AG6" s="157"/>
      <c r="AH6" s="157"/>
      <c r="AI6" s="157"/>
      <c r="AJ6" s="157"/>
      <c r="AK6" s="157"/>
      <c r="AL6" s="157"/>
      <c r="AM6" s="157"/>
      <c r="AN6" s="157"/>
      <c r="AO6" s="157"/>
      <c r="AP6" s="157"/>
      <c r="AQ6" s="157"/>
      <c r="AR6" s="157"/>
      <c r="AS6" s="157"/>
      <c r="AT6" s="157"/>
      <c r="AU6" s="157"/>
      <c r="AV6" s="157"/>
      <c r="AW6" s="157"/>
      <c r="AX6" s="157"/>
      <c r="AY6" s="157"/>
      <c r="AZ6" s="157"/>
      <c r="BA6" s="157"/>
      <c r="BB6" s="157"/>
      <c r="BC6" s="157"/>
      <c r="BD6" s="157"/>
      <c r="BE6" s="157"/>
      <c r="BF6" s="157"/>
      <c r="BG6" s="157"/>
      <c r="BH6" s="157"/>
      <c r="BI6" s="157"/>
      <c r="BJ6" s="157"/>
      <c r="BK6" s="157"/>
      <c r="BL6" s="157"/>
      <c r="BM6" s="157"/>
      <c r="BN6" s="157"/>
      <c r="BO6" s="157"/>
      <c r="BP6" s="157"/>
      <c r="BQ6" s="157"/>
      <c r="BR6" s="157"/>
      <c r="BS6" s="157"/>
      <c r="BT6" s="157"/>
      <c r="BU6" s="157"/>
      <c r="BV6" s="157"/>
      <c r="BW6" s="157"/>
      <c r="BX6" s="157"/>
      <c r="BY6" s="157"/>
      <c r="BZ6" s="157"/>
      <c r="CA6" s="157"/>
      <c r="CB6" s="157"/>
      <c r="CC6" s="157"/>
      <c r="CD6" s="157"/>
      <c r="CE6" s="157"/>
      <c r="CF6" s="157"/>
      <c r="CG6" s="157"/>
      <c r="CH6" s="157"/>
      <c r="CI6" s="157"/>
      <c r="CJ6" s="157"/>
      <c r="CK6" s="157"/>
      <c r="CL6" s="157"/>
      <c r="CM6" s="157"/>
      <c r="CN6" s="157"/>
      <c r="CO6" s="157"/>
      <c r="CP6" s="157"/>
      <c r="CQ6" s="157"/>
      <c r="CR6" s="157"/>
      <c r="CS6" s="157"/>
      <c r="CT6" s="157"/>
      <c r="CU6" s="157"/>
      <c r="CV6" s="157"/>
      <c r="CW6" s="157"/>
      <c r="CX6" s="157"/>
      <c r="CY6" s="157"/>
      <c r="CZ6" s="157"/>
      <c r="DA6" s="157"/>
      <c r="DB6" s="157"/>
      <c r="DC6" s="157"/>
      <c r="DD6" s="157"/>
      <c r="DE6" s="157"/>
      <c r="DF6" s="157"/>
      <c r="DG6" s="157"/>
      <c r="DH6" s="157"/>
      <c r="DI6" s="157"/>
      <c r="DJ6" s="157"/>
      <c r="DK6" s="157"/>
      <c r="DL6" s="157"/>
      <c r="DM6" s="157"/>
      <c r="DN6" s="157"/>
      <c r="DO6" s="157"/>
      <c r="DP6" s="157"/>
      <c r="DQ6" s="157"/>
      <c r="DR6" s="157"/>
      <c r="DS6" s="157"/>
      <c r="DT6" s="157"/>
      <c r="DU6" s="157"/>
      <c r="DV6" s="157"/>
      <c r="DW6" s="157"/>
      <c r="DX6" s="157"/>
      <c r="DY6" s="157"/>
      <c r="DZ6" s="157"/>
      <c r="EA6" s="157"/>
      <c r="EB6" s="157"/>
      <c r="EC6" s="157"/>
      <c r="ED6" s="157"/>
      <c r="EE6" s="157"/>
      <c r="EF6" s="157"/>
      <c r="EG6" s="157"/>
      <c r="EH6" s="157"/>
      <c r="EI6" s="157"/>
      <c r="EJ6" s="157"/>
      <c r="EK6" s="157"/>
      <c r="EL6" s="157"/>
      <c r="EM6" s="157"/>
      <c r="EN6" s="157"/>
      <c r="EO6" s="157"/>
      <c r="EP6" s="157"/>
      <c r="EQ6" s="157"/>
      <c r="ER6" s="157"/>
      <c r="ES6" s="157"/>
      <c r="ET6" s="157"/>
      <c r="EU6" s="157"/>
      <c r="EV6" s="157"/>
      <c r="EW6" s="157"/>
      <c r="EX6" s="157"/>
      <c r="EY6" s="157"/>
      <c r="EZ6" s="157"/>
      <c r="FA6" s="157"/>
      <c r="FB6" s="157"/>
      <c r="FC6" s="157"/>
      <c r="FD6" s="157"/>
      <c r="FE6" s="157"/>
      <c r="FF6" s="157"/>
      <c r="FG6" s="157"/>
      <c r="FH6" s="157"/>
      <c r="FI6" s="157"/>
      <c r="FJ6" s="157"/>
      <c r="FK6" s="157"/>
      <c r="FL6" s="157"/>
      <c r="FM6" s="157"/>
      <c r="FN6" s="157"/>
      <c r="FO6" s="157"/>
      <c r="FP6" s="157"/>
      <c r="FQ6" s="157"/>
      <c r="FR6" s="157"/>
      <c r="FS6" s="157"/>
      <c r="FT6" s="157"/>
      <c r="FU6" s="157"/>
      <c r="FV6" s="157"/>
      <c r="FW6" s="157"/>
    </row>
    <row r="7" spans="1:179" x14ac:dyDescent="0.35">
      <c r="A7" s="166" t="s">
        <v>9</v>
      </c>
      <c r="B7" s="69" t="s">
        <v>10</v>
      </c>
      <c r="C7" s="70">
        <f ca="1">INDIRECT("'"&amp;ACCUEIL!$E$3&amp;"'!C4")</f>
        <v>4.1752944208434597</v>
      </c>
      <c r="D7" s="71">
        <f ca="1">INDIRECT("'"&amp;ACCUEIL!$E$3&amp;"'!D4")</f>
        <v>59</v>
      </c>
      <c r="E7" s="70">
        <f ca="1">INDIRECT("'"&amp;ACCUEIL!$E$3&amp;"'!E4")</f>
        <v>9.3370951047158997</v>
      </c>
      <c r="F7" s="71">
        <f ca="1">INDIRECT("'"&amp;ACCUEIL!$E$3&amp;"'!F4")</f>
        <v>130</v>
      </c>
      <c r="G7" s="70">
        <f ca="1">INDIRECT("'"&amp;ACCUEIL!$E$3&amp;"'!G4")</f>
        <v>61.984057329970902</v>
      </c>
      <c r="H7" s="71">
        <f ca="1">INDIRECT("'"&amp;ACCUEIL!$E$3&amp;"'!H4")</f>
        <v>879</v>
      </c>
      <c r="I7" s="70">
        <f ca="1">INDIRECT("'"&amp;ACCUEIL!$E$3&amp;"'!I4")</f>
        <v>24.503553144469699</v>
      </c>
      <c r="J7" s="71">
        <f ca="1">INDIRECT("'"&amp;ACCUEIL!$E$3&amp;"'!J4")</f>
        <v>378</v>
      </c>
      <c r="K7" s="95">
        <f ca="1">INDIRECT("'"&amp;ACCUEIL!$E$3&amp;"'!K4")</f>
        <v>86.487610474440601</v>
      </c>
      <c r="L7" s="71">
        <f ca="1">INDIRECT("'"&amp;ACCUEIL!$E$3&amp;"'!L4")</f>
        <v>1446</v>
      </c>
      <c r="M7" s="79">
        <v>86.6</v>
      </c>
      <c r="N7" s="72" t="str">
        <f ca="1">INDIRECT("'"&amp;ACCUEIL!$E$3&amp;"'!N4")</f>
        <v xml:space="preserve"> </v>
      </c>
    </row>
    <row r="8" spans="1:179" x14ac:dyDescent="0.35">
      <c r="A8" s="169"/>
      <c r="B8" s="25" t="s">
        <v>12</v>
      </c>
      <c r="C8" s="57">
        <f ca="1">INDIRECT("'"&amp;ACCUEIL!$E$3&amp;"'!C5")</f>
        <v>4.3721016156868604</v>
      </c>
      <c r="D8" s="64">
        <f ca="1">INDIRECT("'"&amp;ACCUEIL!$E$3&amp;"'!D5")</f>
        <v>53</v>
      </c>
      <c r="E8" s="26">
        <f ca="1">INDIRECT("'"&amp;ACCUEIL!$E$3&amp;"'!E5")</f>
        <v>21.168232186276001</v>
      </c>
      <c r="F8" s="64">
        <f ca="1">INDIRECT("'"&amp;ACCUEIL!$E$3&amp;"'!F5")</f>
        <v>270</v>
      </c>
      <c r="G8" s="26">
        <f ca="1">INDIRECT("'"&amp;ACCUEIL!$E$3&amp;"'!G5")</f>
        <v>60.768395726493601</v>
      </c>
      <c r="H8" s="64">
        <f ca="1">INDIRECT("'"&amp;ACCUEIL!$E$3&amp;"'!H5")</f>
        <v>791</v>
      </c>
      <c r="I8" s="26">
        <f ca="1">INDIRECT("'"&amp;ACCUEIL!$E$3&amp;"'!I5")</f>
        <v>13.6912704715436</v>
      </c>
      <c r="J8" s="64">
        <f ca="1">INDIRECT("'"&amp;ACCUEIL!$E$3&amp;"'!J5")</f>
        <v>199</v>
      </c>
      <c r="K8" s="96">
        <f ca="1">INDIRECT("'"&amp;ACCUEIL!$E$3&amp;"'!K5")</f>
        <v>74.459666198037198</v>
      </c>
      <c r="L8" s="64">
        <f ca="1">INDIRECT("'"&amp;ACCUEIL!$E$3&amp;"'!L5")</f>
        <v>1313</v>
      </c>
      <c r="M8" s="80">
        <v>78</v>
      </c>
      <c r="N8" s="27" t="str">
        <f ca="1">INDIRECT("'"&amp;ACCUEIL!$E$3&amp;"'!N5")</f>
        <v>*</v>
      </c>
    </row>
    <row r="9" spans="1:179" x14ac:dyDescent="0.35">
      <c r="A9" s="166" t="s">
        <v>13</v>
      </c>
      <c r="B9" s="69" t="s">
        <v>14</v>
      </c>
      <c r="C9" s="70">
        <f ca="1">INDIRECT("'"&amp;ACCUEIL!E3&amp;"'!C6")</f>
        <v>2.3482980017381299</v>
      </c>
      <c r="D9" s="71">
        <f ca="1">INDIRECT("'"&amp;ACCUEIL!$E$3&amp;"'!D6")</f>
        <v>28</v>
      </c>
      <c r="E9" s="70">
        <f ca="1">INDIRECT("'"&amp;ACCUEIL!$E$3&amp;"'!E6")</f>
        <v>7.52863652049591</v>
      </c>
      <c r="F9" s="71">
        <f ca="1">INDIRECT("'"&amp;ACCUEIL!$E$3&amp;"'!F6")</f>
        <v>89</v>
      </c>
      <c r="G9" s="70">
        <f ca="1">INDIRECT("'"&amp;ACCUEIL!$E$3&amp;"'!G6")</f>
        <v>70.186555156804502</v>
      </c>
      <c r="H9" s="71">
        <f ca="1">INDIRECT("'"&amp;ACCUEIL!$E$3&amp;"'!H6")</f>
        <v>784</v>
      </c>
      <c r="I9" s="70">
        <f ca="1">INDIRECT("'"&amp;ACCUEIL!$E$3&amp;"'!I6")</f>
        <v>19.9365103209614</v>
      </c>
      <c r="J9" s="71">
        <f ca="1">INDIRECT("'"&amp;ACCUEIL!$E$3&amp;"'!J6")</f>
        <v>245</v>
      </c>
      <c r="K9" s="95">
        <f ca="1">INDIRECT("'"&amp;ACCUEIL!$E$3&amp;"'!K6")</f>
        <v>90.123065477765905</v>
      </c>
      <c r="L9" s="71">
        <f ca="1">INDIRECT("'"&amp;ACCUEIL!$E$3&amp;"'!L6")</f>
        <v>1146</v>
      </c>
      <c r="M9" s="79">
        <v>90.8</v>
      </c>
      <c r="N9" s="72" t="str">
        <f ca="1">INDIRECT("'"&amp;ACCUEIL!$E$3&amp;"'!N6")</f>
        <v xml:space="preserve"> </v>
      </c>
    </row>
    <row r="10" spans="1:179" x14ac:dyDescent="0.35">
      <c r="A10" s="169"/>
      <c r="B10" s="28" t="s">
        <v>204</v>
      </c>
      <c r="C10" s="29">
        <f ca="1">INDIRECT("'"&amp;ACCUEIL!E3&amp;"'!C7")</f>
        <v>3.48079160488843</v>
      </c>
      <c r="D10" s="65">
        <f ca="1">INDIRECT("'"&amp;ACCUEIL!$E$3&amp;"'!D7")</f>
        <v>30</v>
      </c>
      <c r="E10" s="29">
        <f ca="1">INDIRECT("'"&amp;ACCUEIL!$E$3&amp;"'!E7")</f>
        <v>7.7098662907783204</v>
      </c>
      <c r="F10" s="65">
        <f ca="1">INDIRECT("'"&amp;ACCUEIL!$E$3&amp;"'!F7")</f>
        <v>70</v>
      </c>
      <c r="G10" s="29">
        <f ca="1">INDIRECT("'"&amp;ACCUEIL!$E$3&amp;"'!G7")</f>
        <v>66.878041779869804</v>
      </c>
      <c r="H10" s="65">
        <f ca="1">INDIRECT("'"&amp;ACCUEIL!$E$3&amp;"'!H7")</f>
        <v>658</v>
      </c>
      <c r="I10" s="29">
        <f ca="1">INDIRECT("'"&amp;ACCUEIL!$E$3&amp;"'!I7")</f>
        <v>21.9313003244634</v>
      </c>
      <c r="J10" s="65">
        <f ca="1">INDIRECT("'"&amp;ACCUEIL!$E$3&amp;"'!J7")</f>
        <v>238</v>
      </c>
      <c r="K10" s="97">
        <f ca="1">INDIRECT("'"&amp;ACCUEIL!$E$3&amp;"'!K7")</f>
        <v>88.809342104333211</v>
      </c>
      <c r="L10" s="65">
        <f ca="1">INDIRECT("'"&amp;ACCUEIL!$E$3&amp;"'!L7")</f>
        <v>996</v>
      </c>
      <c r="M10" s="81">
        <v>90.1</v>
      </c>
      <c r="N10" s="30" t="str">
        <f ca="1">INDIRECT("'"&amp;ACCUEIL!$E$3&amp;"'!N7")</f>
        <v xml:space="preserve"> </v>
      </c>
    </row>
    <row r="11" spans="1:179" x14ac:dyDescent="0.35">
      <c r="A11" s="169"/>
      <c r="B11" s="28" t="s">
        <v>16</v>
      </c>
      <c r="C11" s="29">
        <f ca="1">INDIRECT("'"&amp;ACCUEIL!E3&amp;"'!C8")</f>
        <v>2.3648873095695602</v>
      </c>
      <c r="D11" s="65">
        <f ca="1">INDIRECT("'"&amp;ACCUEIL!$E$3&amp;"'!D8")</f>
        <v>21</v>
      </c>
      <c r="E11" s="29">
        <f ca="1">INDIRECT("'"&amp;ACCUEIL!$E$3&amp;"'!E8")</f>
        <v>4.7849298344370403</v>
      </c>
      <c r="F11" s="65">
        <f ca="1">INDIRECT("'"&amp;ACCUEIL!$E$3&amp;"'!F8")</f>
        <v>48</v>
      </c>
      <c r="G11" s="29">
        <f ca="1">INDIRECT("'"&amp;ACCUEIL!$E$3&amp;"'!G8")</f>
        <v>63.217913397093803</v>
      </c>
      <c r="H11" s="65">
        <f ca="1">INDIRECT("'"&amp;ACCUEIL!$E$3&amp;"'!H8")</f>
        <v>688</v>
      </c>
      <c r="I11" s="29">
        <f ca="1">INDIRECT("'"&amp;ACCUEIL!$E$3&amp;"'!I8")</f>
        <v>29.6322694588996</v>
      </c>
      <c r="J11" s="65">
        <f ca="1">INDIRECT("'"&amp;ACCUEIL!$E$3&amp;"'!J8")</f>
        <v>348</v>
      </c>
      <c r="K11" s="97">
        <f ca="1">INDIRECT("'"&amp;ACCUEIL!$E$3&amp;"'!K8")</f>
        <v>92.85018285599341</v>
      </c>
      <c r="L11" s="65">
        <f ca="1">INDIRECT("'"&amp;ACCUEIL!$E$3&amp;"'!L8")</f>
        <v>1105</v>
      </c>
      <c r="M11" s="81">
        <v>94.4</v>
      </c>
      <c r="N11" s="30" t="str">
        <f ca="1">INDIRECT("'"&amp;ACCUEIL!$E$3&amp;"'!N8")</f>
        <v>*</v>
      </c>
    </row>
    <row r="12" spans="1:179" x14ac:dyDescent="0.35">
      <c r="A12" s="169"/>
      <c r="B12" s="28" t="s">
        <v>17</v>
      </c>
      <c r="C12" s="29">
        <f ca="1">INDIRECT("'"&amp;ACCUEIL!E3&amp;"'!C9")</f>
        <v>3.63247206011091</v>
      </c>
      <c r="D12" s="65">
        <f ca="1">INDIRECT("'"&amp;ACCUEIL!$E$3&amp;"'!D9")</f>
        <v>37</v>
      </c>
      <c r="E12" s="29">
        <f ca="1">INDIRECT("'"&amp;ACCUEIL!$E$3&amp;"'!E9")</f>
        <v>5.2855309656918701</v>
      </c>
      <c r="F12" s="65">
        <f ca="1">INDIRECT("'"&amp;ACCUEIL!$E$3&amp;"'!F9")</f>
        <v>49</v>
      </c>
      <c r="G12" s="29">
        <f ca="1">INDIRECT("'"&amp;ACCUEIL!$E$3&amp;"'!G9")</f>
        <v>61.997765798738797</v>
      </c>
      <c r="H12" s="65">
        <f ca="1">INDIRECT("'"&amp;ACCUEIL!$E$3&amp;"'!H9")</f>
        <v>616</v>
      </c>
      <c r="I12" s="29">
        <f ca="1">INDIRECT("'"&amp;ACCUEIL!$E$3&amp;"'!I9")</f>
        <v>29.084231175458399</v>
      </c>
      <c r="J12" s="65">
        <f ca="1">INDIRECT("'"&amp;ACCUEIL!$E$3&amp;"'!J9")</f>
        <v>286</v>
      </c>
      <c r="K12" s="97">
        <f ca="1">INDIRECT("'"&amp;ACCUEIL!$E$3&amp;"'!K9")</f>
        <v>91.081996974197196</v>
      </c>
      <c r="L12" s="65">
        <f ca="1">INDIRECT("'"&amp;ACCUEIL!$E$3&amp;"'!L9")</f>
        <v>988</v>
      </c>
      <c r="M12" s="81">
        <v>90.9</v>
      </c>
      <c r="N12" s="30" t="str">
        <f ca="1">INDIRECT("'"&amp;ACCUEIL!$E$3&amp;"'!N9")</f>
        <v xml:space="preserve"> </v>
      </c>
    </row>
    <row r="13" spans="1:179" x14ac:dyDescent="0.35">
      <c r="A13" s="169"/>
      <c r="B13" s="28" t="s">
        <v>18</v>
      </c>
      <c r="C13" s="29">
        <f ca="1">INDIRECT("'"&amp;ACCUEIL!E3&amp;"'!C10")</f>
        <v>4.7442409996536004</v>
      </c>
      <c r="D13" s="65">
        <f ca="1">INDIRECT("'"&amp;ACCUEIL!$E$3&amp;"'!D10")</f>
        <v>41</v>
      </c>
      <c r="E13" s="29">
        <f ca="1">INDIRECT("'"&amp;ACCUEIL!$E$3&amp;"'!E10")</f>
        <v>12.8889996638996</v>
      </c>
      <c r="F13" s="65">
        <f ca="1">INDIRECT("'"&amp;ACCUEIL!$E$3&amp;"'!F10")</f>
        <v>115</v>
      </c>
      <c r="G13" s="29">
        <f ca="1">INDIRECT("'"&amp;ACCUEIL!$E$3&amp;"'!G10")</f>
        <v>62.703767746704401</v>
      </c>
      <c r="H13" s="65">
        <f ca="1">INDIRECT("'"&amp;ACCUEIL!$E$3&amp;"'!H10")</f>
        <v>632</v>
      </c>
      <c r="I13" s="29">
        <f ca="1">INDIRECT("'"&amp;ACCUEIL!$E$3&amp;"'!I10")</f>
        <v>19.662991589742401</v>
      </c>
      <c r="J13" s="65">
        <f ca="1">INDIRECT("'"&amp;ACCUEIL!$E$3&amp;"'!J10")</f>
        <v>215</v>
      </c>
      <c r="K13" s="97">
        <f ca="1">INDIRECT("'"&amp;ACCUEIL!$E$3&amp;"'!K10")</f>
        <v>82.366759336446805</v>
      </c>
      <c r="L13" s="65">
        <f ca="1">INDIRECT("'"&amp;ACCUEIL!$E$3&amp;"'!L10")</f>
        <v>1003</v>
      </c>
      <c r="M13" s="81">
        <v>84.9</v>
      </c>
      <c r="N13" s="30" t="str">
        <f ca="1">INDIRECT("'"&amp;ACCUEIL!$E$3&amp;"'!N10")</f>
        <v>*</v>
      </c>
    </row>
    <row r="14" spans="1:179" x14ac:dyDescent="0.35">
      <c r="A14" s="169"/>
      <c r="B14" s="56" t="s">
        <v>19</v>
      </c>
      <c r="C14" s="57">
        <f ca="1">INDIRECT("'"&amp;ACCUEIL!E3&amp;"'!C11")</f>
        <v>5.475096708993</v>
      </c>
      <c r="D14" s="66">
        <f ca="1">INDIRECT("'"&amp;ACCUEIL!$E$3&amp;"'!D11")</f>
        <v>51</v>
      </c>
      <c r="E14" s="57">
        <f ca="1">INDIRECT("'"&amp;ACCUEIL!$E$3&amp;"'!E11")</f>
        <v>9.81990737795795</v>
      </c>
      <c r="F14" s="66">
        <f ca="1">INDIRECT("'"&amp;ACCUEIL!$E$3&amp;"'!F11")</f>
        <v>92</v>
      </c>
      <c r="G14" s="57">
        <f ca="1">INDIRECT("'"&amp;ACCUEIL!$E$3&amp;"'!G11")</f>
        <v>61.35484995513</v>
      </c>
      <c r="H14" s="66">
        <f ca="1">INDIRECT("'"&amp;ACCUEIL!$E$3&amp;"'!H11")</f>
        <v>580</v>
      </c>
      <c r="I14" s="57">
        <f ca="1">INDIRECT("'"&amp;ACCUEIL!$E$3&amp;"'!I11")</f>
        <v>23.3501459579191</v>
      </c>
      <c r="J14" s="66">
        <f ca="1">INDIRECT("'"&amp;ACCUEIL!$E$3&amp;"'!J11")</f>
        <v>234</v>
      </c>
      <c r="K14" s="98">
        <f ca="1">INDIRECT("'"&amp;ACCUEIL!$E$3&amp;"'!K11")</f>
        <v>84.704995913049103</v>
      </c>
      <c r="L14" s="66">
        <f ca="1">INDIRECT("'"&amp;ACCUEIL!$E$3&amp;"'!L11")</f>
        <v>957</v>
      </c>
      <c r="M14" s="82">
        <v>87.2</v>
      </c>
      <c r="N14" s="58" t="str">
        <f ca="1">INDIRECT("'"&amp;ACCUEIL!$E$3&amp;"'!N11")</f>
        <v>*</v>
      </c>
    </row>
    <row r="15" spans="1:179" x14ac:dyDescent="0.35">
      <c r="A15" s="7"/>
      <c r="B15" s="11" t="s">
        <v>20</v>
      </c>
      <c r="C15" s="60">
        <f ca="1">INDIRECT("'"&amp;ACCUEIL!E3&amp;"'!C12")</f>
        <v>15.988332905918</v>
      </c>
      <c r="D15" s="64">
        <f ca="1">INDIRECT("'"&amp;ACCUEIL!$E$3&amp;"'!D12")</f>
        <v>37</v>
      </c>
      <c r="E15" s="26">
        <f ca="1">INDIRECT("'"&amp;ACCUEIL!$E$3&amp;"'!E12")</f>
        <v>27.660117549350101</v>
      </c>
      <c r="F15" s="64">
        <f ca="1">INDIRECT("'"&amp;ACCUEIL!$E$3&amp;"'!F12")</f>
        <v>59</v>
      </c>
      <c r="G15" s="26">
        <f ca="1">INDIRECT("'"&amp;ACCUEIL!$E$3&amp;"'!G12")</f>
        <v>39.267502393341601</v>
      </c>
      <c r="H15" s="64">
        <f ca="1">INDIRECT("'"&amp;ACCUEIL!$E$3&amp;"'!H12")</f>
        <v>99</v>
      </c>
      <c r="I15" s="26">
        <f ca="1">INDIRECT("'"&amp;ACCUEIL!$E$3&amp;"'!I12")</f>
        <v>17.084047151390301</v>
      </c>
      <c r="J15" s="64">
        <f ca="1">INDIRECT("'"&amp;ACCUEIL!$E$3&amp;"'!J12")</f>
        <v>44</v>
      </c>
      <c r="K15" s="96">
        <f ca="1">INDIRECT("'"&amp;ACCUEIL!$E$3&amp;"'!K12")</f>
        <v>56.351549544731903</v>
      </c>
      <c r="L15" s="64">
        <f ca="1">INDIRECT("'"&amp;ACCUEIL!$E$3&amp;"'!L12")</f>
        <v>239</v>
      </c>
      <c r="M15" s="81">
        <v>63.9</v>
      </c>
      <c r="N15" s="27" t="str">
        <f ca="1">INDIRECT("'"&amp;ACCUEIL!$E$3&amp;"'!N12")</f>
        <v>*</v>
      </c>
    </row>
    <row r="16" spans="1:179" x14ac:dyDescent="0.35">
      <c r="A16" s="31" t="s">
        <v>21</v>
      </c>
      <c r="B16" s="32" t="s">
        <v>22</v>
      </c>
      <c r="C16" s="23">
        <f ca="1">INDIRECT("'"&amp;ACCUEIL!E3&amp;"'!C13")</f>
        <v>1.8378946831046701</v>
      </c>
      <c r="D16" s="67">
        <f ca="1">INDIRECT("'"&amp;ACCUEIL!$E$3&amp;"'!D13")</f>
        <v>12</v>
      </c>
      <c r="E16" s="33">
        <f ca="1">INDIRECT("'"&amp;ACCUEIL!$E$3&amp;"'!E13")</f>
        <v>3.9045581626329802</v>
      </c>
      <c r="F16" s="67">
        <f ca="1">INDIRECT("'"&amp;ACCUEIL!$E$3&amp;"'!F13")</f>
        <v>31</v>
      </c>
      <c r="G16" s="33">
        <f ca="1">INDIRECT("'"&amp;ACCUEIL!$E$3&amp;"'!G13")</f>
        <v>62.377038528560099</v>
      </c>
      <c r="H16" s="67">
        <f ca="1">INDIRECT("'"&amp;ACCUEIL!$E$3&amp;"'!H13")</f>
        <v>419</v>
      </c>
      <c r="I16" s="33">
        <f ca="1">INDIRECT("'"&amp;ACCUEIL!$E$3&amp;"'!I13")</f>
        <v>31.880508625702301</v>
      </c>
      <c r="J16" s="67">
        <f ca="1">INDIRECT("'"&amp;ACCUEIL!$E$3&amp;"'!J13")</f>
        <v>208</v>
      </c>
      <c r="K16" s="99">
        <f ca="1">INDIRECT("'"&amp;ACCUEIL!$E$3&amp;"'!K13")</f>
        <v>94.257547154262397</v>
      </c>
      <c r="L16" s="67">
        <f ca="1">INDIRECT("'"&amp;ACCUEIL!$E$3&amp;"'!L13")</f>
        <v>670</v>
      </c>
      <c r="M16" s="83">
        <v>95.3</v>
      </c>
      <c r="N16" s="34" t="str">
        <f ca="1">INDIRECT("'"&amp;ACCUEIL!$E$3&amp;"'!N13")</f>
        <v xml:space="preserve"> </v>
      </c>
    </row>
    <row r="17" spans="1:14" x14ac:dyDescent="0.35">
      <c r="A17" s="166" t="s">
        <v>199</v>
      </c>
      <c r="B17" s="69" t="s">
        <v>24</v>
      </c>
      <c r="C17" s="70">
        <f ca="1">INDIRECT("'"&amp;ACCUEIL!E3&amp;"'!C14")</f>
        <v>6.8257963677359603</v>
      </c>
      <c r="D17" s="71">
        <f ca="1">INDIRECT("'"&amp;ACCUEIL!$E$3&amp;"'!D14")</f>
        <v>15</v>
      </c>
      <c r="E17" s="70">
        <f ca="1">INDIRECT("'"&amp;ACCUEIL!$E$3&amp;"'!E14")</f>
        <v>11.2265026058127</v>
      </c>
      <c r="F17" s="71">
        <f ca="1">INDIRECT("'"&amp;ACCUEIL!$E$3&amp;"'!F14")</f>
        <v>32</v>
      </c>
      <c r="G17" s="70">
        <f ca="1">INDIRECT("'"&amp;ACCUEIL!$E$3&amp;"'!G14")</f>
        <v>43.501591731406002</v>
      </c>
      <c r="H17" s="71">
        <f ca="1">INDIRECT("'"&amp;ACCUEIL!$E$3&amp;"'!H14")</f>
        <v>114</v>
      </c>
      <c r="I17" s="70">
        <f ca="1">INDIRECT("'"&amp;ACCUEIL!$E$3&amp;"'!I14")</f>
        <v>38.446109295045297</v>
      </c>
      <c r="J17" s="71">
        <f ca="1">INDIRECT("'"&amp;ACCUEIL!$E$3&amp;"'!J14")</f>
        <v>103</v>
      </c>
      <c r="K17" s="95">
        <f ca="1">INDIRECT("'"&amp;ACCUEIL!$E$3&amp;"'!K14")</f>
        <v>81.947701026451298</v>
      </c>
      <c r="L17" s="71">
        <f ca="1">INDIRECT("'"&amp;ACCUEIL!$E$3&amp;"'!L14")</f>
        <v>264</v>
      </c>
      <c r="M17" s="79">
        <v>82.3</v>
      </c>
      <c r="N17" s="72" t="str">
        <f ca="1">INDIRECT("'"&amp;ACCUEIL!$E$3&amp;"'!N14")</f>
        <v xml:space="preserve"> </v>
      </c>
    </row>
    <row r="18" spans="1:14" x14ac:dyDescent="0.35">
      <c r="A18" s="167"/>
      <c r="B18" s="28" t="s">
        <v>25</v>
      </c>
      <c r="C18" s="29">
        <f ca="1">INDIRECT("'"&amp;ACCUEIL!E3&amp;"'!C15")</f>
        <v>6.8556597933367502</v>
      </c>
      <c r="D18" s="65">
        <f ca="1">INDIRECT("'"&amp;ACCUEIL!$E$3&amp;"'!D15")</f>
        <v>11</v>
      </c>
      <c r="E18" s="29">
        <f ca="1">INDIRECT("'"&amp;ACCUEIL!$E$3&amp;"'!E15")</f>
        <v>21.026115999803402</v>
      </c>
      <c r="F18" s="65">
        <f ca="1">INDIRECT("'"&amp;ACCUEIL!$E$3&amp;"'!F15")</f>
        <v>26</v>
      </c>
      <c r="G18" s="29">
        <f ca="1">INDIRECT("'"&amp;ACCUEIL!$E$3&amp;"'!G15")</f>
        <v>48.3014658239792</v>
      </c>
      <c r="H18" s="65">
        <f ca="1">INDIRECT("'"&amp;ACCUEIL!$E$3&amp;"'!H15")</f>
        <v>83</v>
      </c>
      <c r="I18" s="29">
        <f ca="1">INDIRECT("'"&amp;ACCUEIL!$E$3&amp;"'!I15")</f>
        <v>23.8167583828807</v>
      </c>
      <c r="J18" s="65">
        <f ca="1">INDIRECT("'"&amp;ACCUEIL!$E$3&amp;"'!J15")</f>
        <v>39</v>
      </c>
      <c r="K18" s="97">
        <f ca="1">INDIRECT("'"&amp;ACCUEIL!$E$3&amp;"'!K15")</f>
        <v>72.118224206859907</v>
      </c>
      <c r="L18" s="65">
        <f ca="1">INDIRECT("'"&amp;ACCUEIL!$E$3&amp;"'!L15")</f>
        <v>159</v>
      </c>
      <c r="M18" s="81">
        <v>77.7</v>
      </c>
      <c r="N18" s="30" t="str">
        <f ca="1">INDIRECT("'"&amp;ACCUEIL!$E$3&amp;"'!N15")</f>
        <v xml:space="preserve"> </v>
      </c>
    </row>
    <row r="19" spans="1:14" x14ac:dyDescent="0.35">
      <c r="A19" s="167"/>
      <c r="B19" s="28" t="s">
        <v>26</v>
      </c>
      <c r="C19" s="29">
        <f ca="1">INDIRECT("'"&amp;ACCUEIL!E3&amp;"'!C16")</f>
        <v>27.737944659283599</v>
      </c>
      <c r="D19" s="65">
        <f ca="1">INDIRECT("'"&amp;ACCUEIL!$E$3&amp;"'!D16")</f>
        <v>32</v>
      </c>
      <c r="E19" s="29">
        <f ca="1">INDIRECT("'"&amp;ACCUEIL!$E$3&amp;"'!E16")</f>
        <v>22.894340334553402</v>
      </c>
      <c r="F19" s="65">
        <f ca="1">INDIRECT("'"&amp;ACCUEIL!$E$3&amp;"'!F16")</f>
        <v>28</v>
      </c>
      <c r="G19" s="29">
        <f ca="1">INDIRECT("'"&amp;ACCUEIL!$E$3&amp;"'!G16")</f>
        <v>35.733586241433599</v>
      </c>
      <c r="H19" s="65">
        <f ca="1">INDIRECT("'"&amp;ACCUEIL!$E$3&amp;"'!H16")</f>
        <v>45</v>
      </c>
      <c r="I19" s="29">
        <f ca="1">INDIRECT("'"&amp;ACCUEIL!$E$3&amp;"'!I16")</f>
        <v>13.6341287647294</v>
      </c>
      <c r="J19" s="65">
        <f ca="1">INDIRECT("'"&amp;ACCUEIL!$E$3&amp;"'!J16")</f>
        <v>24</v>
      </c>
      <c r="K19" s="97">
        <f ca="1">INDIRECT("'"&amp;ACCUEIL!$E$3&amp;"'!K16")</f>
        <v>49.367715006162996</v>
      </c>
      <c r="L19" s="65">
        <f ca="1">INDIRECT("'"&amp;ACCUEIL!$E$3&amp;"'!L16")</f>
        <v>129</v>
      </c>
      <c r="M19" s="81">
        <v>59</v>
      </c>
      <c r="N19" s="30" t="str">
        <f ca="1">INDIRECT("'"&amp;ACCUEIL!$E$3&amp;"'!N16")</f>
        <v>*</v>
      </c>
    </row>
    <row r="20" spans="1:14" x14ac:dyDescent="0.35">
      <c r="A20" s="167"/>
      <c r="B20" s="28" t="s">
        <v>27</v>
      </c>
      <c r="C20" s="29">
        <f ca="1">INDIRECT("'"&amp;ACCUEIL!E3&amp;"'!C17")</f>
        <v>9.3105030166759803</v>
      </c>
      <c r="D20" s="65">
        <f ca="1">INDIRECT("'"&amp;ACCUEIL!$E$3&amp;"'!D17")</f>
        <v>13</v>
      </c>
      <c r="E20" s="29">
        <f ca="1">INDIRECT("'"&amp;ACCUEIL!$E$3&amp;"'!E17")</f>
        <v>9.0312488425721291</v>
      </c>
      <c r="F20" s="65">
        <f ca="1">INDIRECT("'"&amp;ACCUEIL!$E$3&amp;"'!F17")</f>
        <v>12</v>
      </c>
      <c r="G20" s="29">
        <f ca="1">INDIRECT("'"&amp;ACCUEIL!$E$3&amp;"'!G17")</f>
        <v>49.790882649177497</v>
      </c>
      <c r="H20" s="65">
        <f ca="1">INDIRECT("'"&amp;ACCUEIL!$E$3&amp;"'!H17")</f>
        <v>87</v>
      </c>
      <c r="I20" s="29">
        <f ca="1">INDIRECT("'"&amp;ACCUEIL!$E$3&amp;"'!I17")</f>
        <v>31.8673654915744</v>
      </c>
      <c r="J20" s="65">
        <f ca="1">INDIRECT("'"&amp;ACCUEIL!$E$3&amp;"'!J17")</f>
        <v>54</v>
      </c>
      <c r="K20" s="97">
        <f ca="1">INDIRECT("'"&amp;ACCUEIL!$E$3&amp;"'!K17")</f>
        <v>81.658248140751894</v>
      </c>
      <c r="L20" s="65">
        <f ca="1">INDIRECT("'"&amp;ACCUEIL!$E$3&amp;"'!L17")</f>
        <v>166</v>
      </c>
      <c r="M20" s="81">
        <v>81</v>
      </c>
      <c r="N20" s="30" t="str">
        <f ca="1">INDIRECT("'"&amp;ACCUEIL!$E$3&amp;"'!N17")</f>
        <v xml:space="preserve"> </v>
      </c>
    </row>
    <row r="21" spans="1:14" x14ac:dyDescent="0.35">
      <c r="A21" s="167"/>
      <c r="B21" s="28" t="s">
        <v>28</v>
      </c>
      <c r="C21" s="57">
        <f ca="1">INDIRECT("'"&amp;ACCUEIL!E3&amp;"'!C18")</f>
        <v>1.10835313735969</v>
      </c>
      <c r="D21" s="65">
        <f ca="1">INDIRECT("'"&amp;ACCUEIL!$E$3&amp;"'!D18")</f>
        <v>2</v>
      </c>
      <c r="E21" s="29">
        <f ca="1">INDIRECT("'"&amp;ACCUEIL!$E$3&amp;"'!E18")</f>
        <v>6.5651455504360898</v>
      </c>
      <c r="F21" s="65">
        <f ca="1">INDIRECT("'"&amp;ACCUEIL!$E$3&amp;"'!F18")</f>
        <v>8</v>
      </c>
      <c r="G21" s="29">
        <f ca="1">INDIRECT("'"&amp;ACCUEIL!$E$3&amp;"'!G18")</f>
        <v>39.159027433973598</v>
      </c>
      <c r="H21" s="65">
        <f ca="1">INDIRECT("'"&amp;ACCUEIL!$E$3&amp;"'!H18")</f>
        <v>67</v>
      </c>
      <c r="I21" s="29">
        <f ca="1">INDIRECT("'"&amp;ACCUEIL!$E$3&amp;"'!I18")</f>
        <v>53.167473878230602</v>
      </c>
      <c r="J21" s="65">
        <f ca="1">INDIRECT("'"&amp;ACCUEIL!$E$3&amp;"'!J18")</f>
        <v>89</v>
      </c>
      <c r="K21" s="97">
        <f ca="1">INDIRECT("'"&amp;ACCUEIL!$E$3&amp;"'!K18")</f>
        <v>92.326501312204201</v>
      </c>
      <c r="L21" s="65">
        <f ca="1">INDIRECT("'"&amp;ACCUEIL!$E$3&amp;"'!L18")</f>
        <v>166</v>
      </c>
      <c r="M21" s="81">
        <v>91.2</v>
      </c>
      <c r="N21" s="30" t="str">
        <f ca="1">INDIRECT("'"&amp;ACCUEIL!$E$3&amp;"'!N18")</f>
        <v xml:space="preserve"> </v>
      </c>
    </row>
    <row r="22" spans="1:14" x14ac:dyDescent="0.35">
      <c r="A22" s="169"/>
      <c r="B22" s="56" t="s">
        <v>29</v>
      </c>
      <c r="C22" s="57">
        <f ca="1">INDIRECT("'"&amp;ACCUEIL!E3&amp;"'!C19")</f>
        <v>7.5863079072954296</v>
      </c>
      <c r="D22" s="66">
        <f ca="1">INDIRECT("'"&amp;ACCUEIL!$E$3&amp;"'!D19")</f>
        <v>10</v>
      </c>
      <c r="E22" s="57">
        <f ca="1">INDIRECT("'"&amp;ACCUEIL!$E$3&amp;"'!E19")</f>
        <v>11.530128486042299</v>
      </c>
      <c r="F22" s="66">
        <f ca="1">INDIRECT("'"&amp;ACCUEIL!$E$3&amp;"'!F19")</f>
        <v>13</v>
      </c>
      <c r="G22" s="57">
        <f ca="1">INDIRECT("'"&amp;ACCUEIL!$E$3&amp;"'!G19")</f>
        <v>48.014667598390403</v>
      </c>
      <c r="H22" s="66">
        <f ca="1">INDIRECT("'"&amp;ACCUEIL!$E$3&amp;"'!H19")</f>
        <v>65</v>
      </c>
      <c r="I22" s="57">
        <f ca="1">INDIRECT("'"&amp;ACCUEIL!$E$3&amp;"'!I19")</f>
        <v>32.868896008271903</v>
      </c>
      <c r="J22" s="66">
        <f ca="1">INDIRECT("'"&amp;ACCUEIL!$E$3&amp;"'!J19")</f>
        <v>45</v>
      </c>
      <c r="K22" s="98">
        <f ca="1">INDIRECT("'"&amp;ACCUEIL!$E$3&amp;"'!K19")</f>
        <v>80.883563606662307</v>
      </c>
      <c r="L22" s="66">
        <f ca="1">INDIRECT("'"&amp;ACCUEIL!$E$3&amp;"'!L19")</f>
        <v>133</v>
      </c>
      <c r="M22" s="82">
        <v>86.8</v>
      </c>
      <c r="N22" s="58" t="str">
        <f ca="1">INDIRECT("'"&amp;ACCUEIL!$E$3&amp;"'!N19")</f>
        <v>*</v>
      </c>
    </row>
    <row r="23" spans="1:14" x14ac:dyDescent="0.35">
      <c r="A23" s="166" t="s">
        <v>30</v>
      </c>
      <c r="B23" s="69" t="s">
        <v>31</v>
      </c>
      <c r="C23" s="70">
        <f ca="1">INDIRECT("'"&amp;ACCUEIL!E3&amp;"'!C20")</f>
        <v>6.79188704575028</v>
      </c>
      <c r="D23" s="71">
        <f ca="1">INDIRECT("'"&amp;ACCUEIL!$E$3&amp;"'!D20")</f>
        <v>8</v>
      </c>
      <c r="E23" s="70">
        <f ca="1">INDIRECT("'"&amp;ACCUEIL!$E$3&amp;"'!E20")</f>
        <v>7.5482203573024496</v>
      </c>
      <c r="F23" s="71">
        <f ca="1">INDIRECT("'"&amp;ACCUEIL!$E$3&amp;"'!F20")</f>
        <v>7</v>
      </c>
      <c r="G23" s="70">
        <f ca="1">INDIRECT("'"&amp;ACCUEIL!$E$3&amp;"'!G20")</f>
        <v>44.607063381207297</v>
      </c>
      <c r="H23" s="71">
        <f ca="1">INDIRECT("'"&amp;ACCUEIL!$E$3&amp;"'!H20")</f>
        <v>67</v>
      </c>
      <c r="I23" s="70">
        <f ca="1">INDIRECT("'"&amp;ACCUEIL!$E$3&amp;"'!I20")</f>
        <v>41.052829215739997</v>
      </c>
      <c r="J23" s="71">
        <f ca="1">INDIRECT("'"&amp;ACCUEIL!$E$3&amp;"'!J20")</f>
        <v>66</v>
      </c>
      <c r="K23" s="95">
        <f ca="1">INDIRECT("'"&amp;ACCUEIL!$E$3&amp;"'!K20")</f>
        <v>85.659892596947287</v>
      </c>
      <c r="L23" s="71">
        <f ca="1">INDIRECT("'"&amp;ACCUEIL!$E$3&amp;"'!L20")</f>
        <v>148</v>
      </c>
      <c r="M23" s="79">
        <v>87.2</v>
      </c>
      <c r="N23" s="72" t="str">
        <f ca="1">INDIRECT("'"&amp;ACCUEIL!$E$3&amp;"'!N20")</f>
        <v xml:space="preserve"> </v>
      </c>
    </row>
    <row r="24" spans="1:14" x14ac:dyDescent="0.35">
      <c r="A24" s="169" t="s">
        <v>0</v>
      </c>
      <c r="B24" s="56" t="s">
        <v>32</v>
      </c>
      <c r="C24" s="57">
        <f ca="1">INDIRECT("'"&amp;ACCUEIL!E3&amp;"'!C21")</f>
        <v>7.5331037923758304</v>
      </c>
      <c r="D24" s="66">
        <f ca="1">INDIRECT("'"&amp;ACCUEIL!$E$3&amp;"'!D21")</f>
        <v>6</v>
      </c>
      <c r="E24" s="57">
        <f ca="1">INDIRECT("'"&amp;ACCUEIL!$E$3&amp;"'!E21")</f>
        <v>5.0997001485123903</v>
      </c>
      <c r="F24" s="66">
        <f ca="1">INDIRECT("'"&amp;ACCUEIL!$E$3&amp;"'!F21")</f>
        <v>8</v>
      </c>
      <c r="G24" s="57">
        <f ca="1">INDIRECT("'"&amp;ACCUEIL!$E$3&amp;"'!G21")</f>
        <v>51.727518234721401</v>
      </c>
      <c r="H24" s="66">
        <f ca="1">INDIRECT("'"&amp;ACCUEIL!$E$3&amp;"'!H21")</f>
        <v>75</v>
      </c>
      <c r="I24" s="57">
        <f ca="1">INDIRECT("'"&amp;ACCUEIL!$E$3&amp;"'!I21")</f>
        <v>35.639677824390397</v>
      </c>
      <c r="J24" s="66">
        <f ca="1">INDIRECT("'"&amp;ACCUEIL!$E$3&amp;"'!J21")</f>
        <v>53</v>
      </c>
      <c r="K24" s="98">
        <f ca="1">INDIRECT("'"&amp;ACCUEIL!$E$3&amp;"'!K21")</f>
        <v>87.367196059111791</v>
      </c>
      <c r="L24" s="66">
        <f ca="1">INDIRECT("'"&amp;ACCUEIL!$E$3&amp;"'!L21")</f>
        <v>142</v>
      </c>
      <c r="M24" s="82">
        <v>86.1</v>
      </c>
      <c r="N24" s="58" t="str">
        <f ca="1">INDIRECT("'"&amp;ACCUEIL!$E$3&amp;"'!N21")</f>
        <v xml:space="preserve"> </v>
      </c>
    </row>
    <row r="25" spans="1:14" x14ac:dyDescent="0.35">
      <c r="A25" s="169" t="s">
        <v>0</v>
      </c>
      <c r="B25" s="56" t="s">
        <v>33</v>
      </c>
      <c r="C25" s="57">
        <f ca="1">INDIRECT("'"&amp;ACCUEIL!E3&amp;"'!C22")</f>
        <v>3.3549010672305202</v>
      </c>
      <c r="D25" s="66">
        <f ca="1">INDIRECT("'"&amp;ACCUEIL!$E$3&amp;"'!D22")</f>
        <v>2</v>
      </c>
      <c r="E25" s="57">
        <f ca="1">INDIRECT("'"&amp;ACCUEIL!$E$3&amp;"'!E22")</f>
        <v>10.553263581662501</v>
      </c>
      <c r="F25" s="66">
        <f ca="1">INDIRECT("'"&amp;ACCUEIL!$E$3&amp;"'!F22")</f>
        <v>10</v>
      </c>
      <c r="G25" s="57">
        <f ca="1">INDIRECT("'"&amp;ACCUEIL!$E$3&amp;"'!G22")</f>
        <v>49.847983472104097</v>
      </c>
      <c r="H25" s="66">
        <f ca="1">INDIRECT("'"&amp;ACCUEIL!$E$3&amp;"'!H22")</f>
        <v>72</v>
      </c>
      <c r="I25" s="57">
        <f ca="1">INDIRECT("'"&amp;ACCUEIL!$E$3&amp;"'!I22")</f>
        <v>36.243851879002897</v>
      </c>
      <c r="J25" s="66">
        <f ca="1">INDIRECT("'"&amp;ACCUEIL!$E$3&amp;"'!J22")</f>
        <v>54</v>
      </c>
      <c r="K25" s="98">
        <f ca="1">INDIRECT("'"&amp;ACCUEIL!$E$3&amp;"'!K22")</f>
        <v>86.091835351106994</v>
      </c>
      <c r="L25" s="66">
        <f ca="1">INDIRECT("'"&amp;ACCUEIL!$E$3&amp;"'!L22")</f>
        <v>138</v>
      </c>
      <c r="M25" s="82">
        <v>91.2</v>
      </c>
      <c r="N25" s="58" t="str">
        <f ca="1">INDIRECT("'"&amp;ACCUEIL!$E$3&amp;"'!N22")</f>
        <v>*</v>
      </c>
    </row>
    <row r="26" spans="1:14" x14ac:dyDescent="0.35">
      <c r="A26" s="169" t="s">
        <v>0</v>
      </c>
      <c r="B26" s="56" t="s">
        <v>34</v>
      </c>
      <c r="C26" s="57">
        <f ca="1">INDIRECT("'"&amp;ACCUEIL!E3&amp;"'!C23")</f>
        <v>9.2405428257684807</v>
      </c>
      <c r="D26" s="66">
        <f ca="1">INDIRECT("'"&amp;ACCUEIL!$E$3&amp;"'!D23")</f>
        <v>9</v>
      </c>
      <c r="E26" s="57">
        <f ca="1">INDIRECT("'"&amp;ACCUEIL!$E$3&amp;"'!E23")</f>
        <v>6.3195151330192099</v>
      </c>
      <c r="F26" s="66">
        <f ca="1">INDIRECT("'"&amp;ACCUEIL!$E$3&amp;"'!F23")</f>
        <v>7</v>
      </c>
      <c r="G26" s="57">
        <f ca="1">INDIRECT("'"&amp;ACCUEIL!$E$3&amp;"'!G23")</f>
        <v>45.375246111785501</v>
      </c>
      <c r="H26" s="66">
        <f ca="1">INDIRECT("'"&amp;ACCUEIL!$E$3&amp;"'!H23")</f>
        <v>65</v>
      </c>
      <c r="I26" s="57">
        <f ca="1">INDIRECT("'"&amp;ACCUEIL!$E$3&amp;"'!I23")</f>
        <v>39.064695929426797</v>
      </c>
      <c r="J26" s="66">
        <f ca="1">INDIRECT("'"&amp;ACCUEIL!$E$3&amp;"'!J23")</f>
        <v>59</v>
      </c>
      <c r="K26" s="98">
        <f ca="1">INDIRECT("'"&amp;ACCUEIL!$E$3&amp;"'!K23")</f>
        <v>84.439942041212305</v>
      </c>
      <c r="L26" s="66">
        <f ca="1">INDIRECT("'"&amp;ACCUEIL!$E$3&amp;"'!L23")</f>
        <v>140</v>
      </c>
      <c r="M26" s="82">
        <v>87.6</v>
      </c>
      <c r="N26" s="58" t="str">
        <f ca="1">INDIRECT("'"&amp;ACCUEIL!$E$3&amp;"'!N23")</f>
        <v xml:space="preserve"> </v>
      </c>
    </row>
    <row r="27" spans="1:14" x14ac:dyDescent="0.35">
      <c r="A27" s="169" t="s">
        <v>0</v>
      </c>
      <c r="B27" s="56" t="s">
        <v>35</v>
      </c>
      <c r="C27" s="57">
        <f ca="1">INDIRECT("'"&amp;ACCUEIL!E3&amp;"'!C24")</f>
        <v>4.6356374757072203</v>
      </c>
      <c r="D27" s="66">
        <f ca="1">INDIRECT("'"&amp;ACCUEIL!$E$3&amp;"'!D24")</f>
        <v>4</v>
      </c>
      <c r="E27" s="57">
        <f ca="1">INDIRECT("'"&amp;ACCUEIL!$E$3&amp;"'!E24")</f>
        <v>4.2146269874973399</v>
      </c>
      <c r="F27" s="66">
        <f ca="1">INDIRECT("'"&amp;ACCUEIL!$E$3&amp;"'!F24")</f>
        <v>4</v>
      </c>
      <c r="G27" s="57">
        <f ca="1">INDIRECT("'"&amp;ACCUEIL!$E$3&amp;"'!G24")</f>
        <v>36.096573353717801</v>
      </c>
      <c r="H27" s="66">
        <f ca="1">INDIRECT("'"&amp;ACCUEIL!$E$3&amp;"'!H24")</f>
        <v>45</v>
      </c>
      <c r="I27" s="57">
        <f ca="1">INDIRECT("'"&amp;ACCUEIL!$E$3&amp;"'!I24")</f>
        <v>55.053162183077703</v>
      </c>
      <c r="J27" s="66">
        <f ca="1">INDIRECT("'"&amp;ACCUEIL!$E$3&amp;"'!J24")</f>
        <v>86</v>
      </c>
      <c r="K27" s="98">
        <f ca="1">INDIRECT("'"&amp;ACCUEIL!$E$3&amp;"'!K24")</f>
        <v>91.149735536795504</v>
      </c>
      <c r="L27" s="66">
        <f ca="1">INDIRECT("'"&amp;ACCUEIL!$E$3&amp;"'!L24")</f>
        <v>139</v>
      </c>
      <c r="M27" s="82">
        <v>93.6</v>
      </c>
      <c r="N27" s="58" t="str">
        <f ca="1">INDIRECT("'"&amp;ACCUEIL!$E$3&amp;"'!N24")</f>
        <v xml:space="preserve"> </v>
      </c>
    </row>
    <row r="28" spans="1:14" x14ac:dyDescent="0.35">
      <c r="A28" s="169" t="s">
        <v>0</v>
      </c>
      <c r="B28" s="56" t="s">
        <v>36</v>
      </c>
      <c r="C28" s="57">
        <f ca="1">INDIRECT("'"&amp;ACCUEIL!E3&amp;"'!C25")</f>
        <v>9.3405916412908105</v>
      </c>
      <c r="D28" s="66">
        <f ca="1">INDIRECT("'"&amp;ACCUEIL!$E$3&amp;"'!D25")</f>
        <v>6</v>
      </c>
      <c r="E28" s="57">
        <f ca="1">INDIRECT("'"&amp;ACCUEIL!$E$3&amp;"'!E25")</f>
        <v>8.1706797937260998</v>
      </c>
      <c r="F28" s="66">
        <f ca="1">INDIRECT("'"&amp;ACCUEIL!$E$3&amp;"'!F25")</f>
        <v>11</v>
      </c>
      <c r="G28" s="57">
        <f ca="1">INDIRECT("'"&amp;ACCUEIL!$E$3&amp;"'!G25")</f>
        <v>48.775371125505501</v>
      </c>
      <c r="H28" s="66">
        <f ca="1">INDIRECT("'"&amp;ACCUEIL!$E$3&amp;"'!H25")</f>
        <v>68</v>
      </c>
      <c r="I28" s="57">
        <f ca="1">INDIRECT("'"&amp;ACCUEIL!$E$3&amp;"'!I25")</f>
        <v>33.713357439477598</v>
      </c>
      <c r="J28" s="66">
        <f ca="1">INDIRECT("'"&amp;ACCUEIL!$E$3&amp;"'!J25")</f>
        <v>53</v>
      </c>
      <c r="K28" s="98">
        <f ca="1">INDIRECT("'"&amp;ACCUEIL!$E$3&amp;"'!K25")</f>
        <v>82.488728564983091</v>
      </c>
      <c r="L28" s="66">
        <f ca="1">INDIRECT("'"&amp;ACCUEIL!$E$3&amp;"'!L25")</f>
        <v>138</v>
      </c>
      <c r="M28" s="82">
        <v>89.6</v>
      </c>
      <c r="N28" s="58" t="str">
        <f ca="1">INDIRECT("'"&amp;ACCUEIL!$E$3&amp;"'!N25")</f>
        <v>*</v>
      </c>
    </row>
    <row r="29" spans="1:14" x14ac:dyDescent="0.35">
      <c r="A29" s="124"/>
      <c r="B29" s="56" t="s">
        <v>202</v>
      </c>
      <c r="C29" s="57">
        <f ca="1">INDIRECT("'"&amp;ACCUEIL!E3&amp;"'!C26")</f>
        <v>2.6505646643262</v>
      </c>
      <c r="D29" s="66">
        <f ca="1">INDIRECT("'"&amp;ACCUEIL!$E$3&amp;"'!D26")</f>
        <v>1</v>
      </c>
      <c r="E29" s="57">
        <f ca="1">INDIRECT("'"&amp;ACCUEIL!$E$3&amp;"'!E26")</f>
        <v>0</v>
      </c>
      <c r="F29" s="66">
        <f ca="1">INDIRECT("'"&amp;ACCUEIL!$E$3&amp;"'!F26")</f>
        <v>0</v>
      </c>
      <c r="G29" s="57">
        <f ca="1">INDIRECT("'"&amp;ACCUEIL!$E$3&amp;"'!G26")</f>
        <v>73.605346778952693</v>
      </c>
      <c r="H29" s="66">
        <f ca="1">INDIRECT("'"&amp;ACCUEIL!$E$3&amp;"'!H26")</f>
        <v>17</v>
      </c>
      <c r="I29" s="57">
        <f ca="1">INDIRECT("'"&amp;ACCUEIL!$E$3&amp;"'!I26")</f>
        <v>23.744088556721099</v>
      </c>
      <c r="J29" s="66">
        <f ca="1">INDIRECT("'"&amp;ACCUEIL!$E$3&amp;"'!J26")</f>
        <v>7</v>
      </c>
      <c r="K29" s="98">
        <f ca="1">INDIRECT("'"&amp;ACCUEIL!$E$3&amp;"'!K26")</f>
        <v>97.349435335673789</v>
      </c>
      <c r="L29" s="66">
        <f ca="1">INDIRECT("'"&amp;ACCUEIL!$E$3&amp;"'!L26")</f>
        <v>25</v>
      </c>
      <c r="M29" s="82">
        <v>81.5</v>
      </c>
      <c r="N29" s="58" t="str">
        <f ca="1">INDIRECT("'"&amp;ACCUEIL!$E$3&amp;"'!N26")</f>
        <v>*</v>
      </c>
    </row>
    <row r="30" spans="1:14" x14ac:dyDescent="0.35">
      <c r="A30" s="123"/>
      <c r="B30" s="25" t="s">
        <v>207</v>
      </c>
      <c r="C30" s="26">
        <f ca="1">INDIRECT("'"&amp;ACCUEIL!E3&amp;"'!C27")</f>
        <v>7.1891597795939202</v>
      </c>
      <c r="D30" s="64">
        <f ca="1">INDIRECT("'"&amp;ACCUEIL!$E$3&amp;"'!D27")</f>
        <v>8</v>
      </c>
      <c r="E30" s="26">
        <f ca="1">INDIRECT("'"&amp;ACCUEIL!$E$3&amp;"'!E27")</f>
        <v>5.18580439336605</v>
      </c>
      <c r="F30" s="64">
        <f ca="1">INDIRECT("'"&amp;ACCUEIL!$E$3&amp;"'!F27")</f>
        <v>6</v>
      </c>
      <c r="G30" s="26">
        <f ca="1">INDIRECT("'"&amp;ACCUEIL!$E$3&amp;"'!G27")</f>
        <v>28.034289240842799</v>
      </c>
      <c r="H30" s="64">
        <f ca="1">INDIRECT("'"&amp;ACCUEIL!$E$3&amp;"'!H27")</f>
        <v>37</v>
      </c>
      <c r="I30" s="26">
        <f ca="1">INDIRECT("'"&amp;ACCUEIL!$E$3&amp;"'!I27")</f>
        <v>59.590746586197199</v>
      </c>
      <c r="J30" s="64">
        <f ca="1">INDIRECT("'"&amp;ACCUEIL!$E$3&amp;"'!J27")</f>
        <v>97</v>
      </c>
      <c r="K30" s="96">
        <f ca="1">INDIRECT("'"&amp;ACCUEIL!$E$3&amp;"'!K27")</f>
        <v>87.625035827039994</v>
      </c>
      <c r="L30" s="64">
        <f ca="1">INDIRECT("'"&amp;ACCUEIL!$E$3&amp;"'!L27")</f>
        <v>148</v>
      </c>
      <c r="M30" s="80">
        <v>95.1</v>
      </c>
      <c r="N30" s="27" t="str">
        <f ca="1">INDIRECT("'"&amp;ACCUEIL!$E$3&amp;"'!N27")</f>
        <v>*</v>
      </c>
    </row>
    <row r="31" spans="1:14" x14ac:dyDescent="0.35">
      <c r="A31" s="169" t="s">
        <v>164</v>
      </c>
      <c r="B31" s="133" t="s">
        <v>38</v>
      </c>
      <c r="C31" s="75">
        <f ca="1">INDIRECT("'"&amp;ACCUEIL!E3&amp;"'!C28")</f>
        <v>7.1973455672852902</v>
      </c>
      <c r="D31" s="134">
        <f ca="1">INDIRECT("'"&amp;ACCUEIL!$E$3&amp;"'!D28")</f>
        <v>26</v>
      </c>
      <c r="E31" s="75">
        <f ca="1">INDIRECT("'"&amp;ACCUEIL!$E$3&amp;"'!E28")</f>
        <v>18.317596421213199</v>
      </c>
      <c r="F31" s="134">
        <f ca="1">INDIRECT("'"&amp;ACCUEIL!$E$3&amp;"'!F28")</f>
        <v>61</v>
      </c>
      <c r="G31" s="75">
        <f ca="1">INDIRECT("'"&amp;ACCUEIL!$E$3&amp;"'!G28")</f>
        <v>56.240630114969697</v>
      </c>
      <c r="H31" s="134">
        <f ca="1">INDIRECT("'"&amp;ACCUEIL!$E$3&amp;"'!H28")</f>
        <v>207</v>
      </c>
      <c r="I31" s="75">
        <f ca="1">INDIRECT("'"&amp;ACCUEIL!$E$3&amp;"'!I28")</f>
        <v>18.2444278965318</v>
      </c>
      <c r="J31" s="134">
        <f ca="1">INDIRECT("'"&amp;ACCUEIL!$E$3&amp;"'!J28")</f>
        <v>71</v>
      </c>
      <c r="K31" s="135">
        <f ca="1">INDIRECT("'"&amp;ACCUEIL!$E$3&amp;"'!K28")</f>
        <v>74.485058011501494</v>
      </c>
      <c r="L31" s="134">
        <f ca="1">INDIRECT("'"&amp;ACCUEIL!$E$3&amp;"'!L28")</f>
        <v>365</v>
      </c>
      <c r="M31" s="136">
        <v>76.2</v>
      </c>
      <c r="N31" s="137" t="str">
        <f ca="1">INDIRECT("'"&amp;ACCUEIL!$E$3&amp;"'!N28")</f>
        <v xml:space="preserve"> </v>
      </c>
    </row>
    <row r="32" spans="1:14" x14ac:dyDescent="0.35">
      <c r="A32" s="167"/>
      <c r="B32" s="28" t="s">
        <v>165</v>
      </c>
      <c r="C32" s="29">
        <f ca="1">INDIRECT("'"&amp;ACCUEIL!E3&amp;"'!C29")</f>
        <v>12.757470951166299</v>
      </c>
      <c r="D32" s="65">
        <f ca="1">INDIRECT("'"&amp;ACCUEIL!$E$3&amp;"'!D29")</f>
        <v>44</v>
      </c>
      <c r="E32" s="29">
        <f ca="1">INDIRECT("'"&amp;ACCUEIL!$E$3&amp;"'!E29")</f>
        <v>20.108525873324801</v>
      </c>
      <c r="F32" s="65">
        <f ca="1">INDIRECT("'"&amp;ACCUEIL!$E$3&amp;"'!F29")</f>
        <v>61</v>
      </c>
      <c r="G32" s="29">
        <f ca="1">INDIRECT("'"&amp;ACCUEIL!$E$3&amp;"'!G29")</f>
        <v>53.686055262243499</v>
      </c>
      <c r="H32" s="65">
        <f ca="1">INDIRECT("'"&amp;ACCUEIL!$E$3&amp;"'!H29")</f>
        <v>195</v>
      </c>
      <c r="I32" s="29">
        <f ca="1">INDIRECT("'"&amp;ACCUEIL!$E$3&amp;"'!I29")</f>
        <v>13.4479479132654</v>
      </c>
      <c r="J32" s="65">
        <f ca="1">INDIRECT("'"&amp;ACCUEIL!$E$3&amp;"'!J29")</f>
        <v>47</v>
      </c>
      <c r="K32" s="97">
        <f ca="1">INDIRECT("'"&amp;ACCUEIL!$E$3&amp;"'!K29")</f>
        <v>67.134003175508894</v>
      </c>
      <c r="L32" s="65">
        <f ca="1">INDIRECT("'"&amp;ACCUEIL!$E$3&amp;"'!L29")</f>
        <v>347</v>
      </c>
      <c r="M32" s="81">
        <v>71.3</v>
      </c>
      <c r="N32" s="30" t="str">
        <f ca="1">INDIRECT("'"&amp;ACCUEIL!$E$3&amp;"'!N29")</f>
        <v xml:space="preserve"> </v>
      </c>
    </row>
    <row r="33" spans="1:19" x14ac:dyDescent="0.35">
      <c r="A33" s="167"/>
      <c r="B33" s="28" t="s">
        <v>166</v>
      </c>
      <c r="C33" s="29">
        <f ca="1">INDIRECT("'"&amp;ACCUEIL!E3&amp;"'!C30")</f>
        <v>6.2054222842911901</v>
      </c>
      <c r="D33" s="65">
        <f ca="1">INDIRECT("'"&amp;ACCUEIL!$E$3&amp;"'!D30")</f>
        <v>22</v>
      </c>
      <c r="E33" s="29">
        <f ca="1">INDIRECT("'"&amp;ACCUEIL!$E$3&amp;"'!E30")</f>
        <v>19.338281478393199</v>
      </c>
      <c r="F33" s="65">
        <f ca="1">INDIRECT("'"&amp;ACCUEIL!$E$3&amp;"'!F30")</f>
        <v>53</v>
      </c>
      <c r="G33" s="29">
        <f ca="1">INDIRECT("'"&amp;ACCUEIL!$E$3&amp;"'!G30")</f>
        <v>54.5930912996226</v>
      </c>
      <c r="H33" s="65">
        <f ca="1">INDIRECT("'"&amp;ACCUEIL!$E$3&amp;"'!H30")</f>
        <v>197</v>
      </c>
      <c r="I33" s="29">
        <f ca="1">INDIRECT("'"&amp;ACCUEIL!$E$3&amp;"'!I30")</f>
        <v>19.863204937692899</v>
      </c>
      <c r="J33" s="65">
        <f ca="1">INDIRECT("'"&amp;ACCUEIL!$E$3&amp;"'!J30")</f>
        <v>71</v>
      </c>
      <c r="K33" s="97">
        <f ca="1">INDIRECT("'"&amp;ACCUEIL!$E$3&amp;"'!K30")</f>
        <v>74.456296237315499</v>
      </c>
      <c r="L33" s="65">
        <f ca="1">INDIRECT("'"&amp;ACCUEIL!$E$3&amp;"'!L30")</f>
        <v>343</v>
      </c>
      <c r="M33" s="81">
        <v>80.400000000000006</v>
      </c>
      <c r="N33" s="30" t="str">
        <f ca="1">INDIRECT("'"&amp;ACCUEIL!$E$3&amp;"'!N30")</f>
        <v>*</v>
      </c>
    </row>
    <row r="34" spans="1:19" x14ac:dyDescent="0.35">
      <c r="A34" s="167"/>
      <c r="B34" s="74" t="s">
        <v>167</v>
      </c>
      <c r="C34" s="75">
        <f ca="1">INDIRECT("'"&amp;ACCUEIL!E3&amp;"'!C31")</f>
        <v>18.422150374252102</v>
      </c>
      <c r="D34" s="76">
        <f ca="1">INDIRECT("'"&amp;ACCUEIL!$E$3&amp;"'!D31")</f>
        <v>43</v>
      </c>
      <c r="E34" s="73">
        <f ca="1">INDIRECT("'"&amp;ACCUEIL!$E$3&amp;"'!E31")</f>
        <v>13.570604682918599</v>
      </c>
      <c r="F34" s="76">
        <f ca="1">INDIRECT("'"&amp;ACCUEIL!$E$3&amp;"'!F31")</f>
        <v>34</v>
      </c>
      <c r="G34" s="73">
        <f ca="1">INDIRECT("'"&amp;ACCUEIL!$E$3&amp;"'!G31")</f>
        <v>54.380561351229701</v>
      </c>
      <c r="H34" s="76">
        <f ca="1">INDIRECT("'"&amp;ACCUEIL!$E$3&amp;"'!H31")</f>
        <v>150</v>
      </c>
      <c r="I34" s="73">
        <f ca="1">INDIRECT("'"&amp;ACCUEIL!$E$3&amp;"'!I31")</f>
        <v>13.626683591599599</v>
      </c>
      <c r="J34" s="76">
        <f ca="1">INDIRECT("'"&amp;ACCUEIL!$E$3&amp;"'!J31")</f>
        <v>41</v>
      </c>
      <c r="K34" s="100">
        <f ca="1">INDIRECT("'"&amp;ACCUEIL!$E$3&amp;"'!K31")</f>
        <v>68.007244942829303</v>
      </c>
      <c r="L34" s="76">
        <f ca="1">INDIRECT("'"&amp;ACCUEIL!$E$3&amp;"'!L31")</f>
        <v>268</v>
      </c>
      <c r="M34" s="84">
        <v>70.7</v>
      </c>
      <c r="N34" s="93" t="str">
        <f ca="1">INDIRECT("'"&amp;ACCUEIL!$E$3&amp;"'!N31")</f>
        <v xml:space="preserve"> </v>
      </c>
    </row>
    <row r="35" spans="1:19" ht="36" x14ac:dyDescent="0.35">
      <c r="A35" s="168"/>
      <c r="B35" s="25" t="s">
        <v>168</v>
      </c>
      <c r="C35" s="57">
        <f ca="1">INDIRECT("'"&amp;ACCUEIL!E3&amp;"'!C32")</f>
        <v>1.4290977849284601</v>
      </c>
      <c r="D35" s="64">
        <f ca="1">INDIRECT("'"&amp;ACCUEIL!$E$3&amp;"'!D32")</f>
        <v>15</v>
      </c>
      <c r="E35" s="26">
        <f ca="1">INDIRECT("'"&amp;ACCUEIL!$E$3&amp;"'!E32")</f>
        <v>4.7447815036452701</v>
      </c>
      <c r="F35" s="64">
        <f ca="1">INDIRECT("'"&amp;ACCUEIL!$E$3&amp;"'!F32")</f>
        <v>39</v>
      </c>
      <c r="G35" s="26">
        <f ca="1">INDIRECT("'"&amp;ACCUEIL!$E$3&amp;"'!G32")</f>
        <v>62.648734198033203</v>
      </c>
      <c r="H35" s="64">
        <f ca="1">INDIRECT("'"&amp;ACCUEIL!$E$3&amp;"'!H32")</f>
        <v>541</v>
      </c>
      <c r="I35" s="26">
        <f ca="1">INDIRECT("'"&amp;ACCUEIL!$E$3&amp;"'!I32")</f>
        <v>31.177386513393099</v>
      </c>
      <c r="J35" s="64">
        <f ca="1">INDIRECT("'"&amp;ACCUEIL!$E$3&amp;"'!J32")</f>
        <v>278</v>
      </c>
      <c r="K35" s="96">
        <f ca="1">INDIRECT("'"&amp;ACCUEIL!$E$3&amp;"'!K32")</f>
        <v>93.826120711426299</v>
      </c>
      <c r="L35" s="64">
        <f ca="1">INDIRECT("'"&amp;ACCUEIL!$E$3&amp;"'!L32")</f>
        <v>873</v>
      </c>
      <c r="M35" s="80">
        <v>93.3</v>
      </c>
      <c r="N35" s="27" t="str">
        <f ca="1">INDIRECT("'"&amp;ACCUEIL!$E$3&amp;"'!N32")</f>
        <v xml:space="preserve"> </v>
      </c>
    </row>
    <row r="36" spans="1:19" x14ac:dyDescent="0.35">
      <c r="A36" s="166" t="s">
        <v>43</v>
      </c>
      <c r="B36" s="22" t="s">
        <v>44</v>
      </c>
      <c r="C36" s="23">
        <f ca="1">INDIRECT("'"&amp;ACCUEIL!E3&amp;"'!C33")</f>
        <v>3.4704779904791199</v>
      </c>
      <c r="D36" s="63">
        <f ca="1">INDIRECT("'"&amp;ACCUEIL!$E$3&amp;"'!D33")</f>
        <v>21</v>
      </c>
      <c r="E36" s="23">
        <f ca="1">INDIRECT("'"&amp;ACCUEIL!$E$3&amp;"'!E33")</f>
        <v>11.676235582695799</v>
      </c>
      <c r="F36" s="63">
        <f ca="1">INDIRECT("'"&amp;ACCUEIL!$E$3&amp;"'!F33")</f>
        <v>79</v>
      </c>
      <c r="G36" s="23">
        <f ca="1">INDIRECT("'"&amp;ACCUEIL!$E$3&amp;"'!G33")</f>
        <v>59.783543293374699</v>
      </c>
      <c r="H36" s="63">
        <f ca="1">INDIRECT("'"&amp;ACCUEIL!$E$3&amp;"'!H33")</f>
        <v>404</v>
      </c>
      <c r="I36" s="23">
        <f ca="1">INDIRECT("'"&amp;ACCUEIL!$E$3&amp;"'!I33")</f>
        <v>25.069743133450299</v>
      </c>
      <c r="J36" s="63">
        <f ca="1">INDIRECT("'"&amp;ACCUEIL!$E$3&amp;"'!J33")</f>
        <v>176</v>
      </c>
      <c r="K36" s="101">
        <f ca="1">INDIRECT("'"&amp;ACCUEIL!$E$3&amp;"'!K33")</f>
        <v>84.853286426824994</v>
      </c>
      <c r="L36" s="63">
        <f ca="1">INDIRECT("'"&amp;ACCUEIL!$E$3&amp;"'!L33")</f>
        <v>680</v>
      </c>
      <c r="M36" s="85">
        <v>84.5</v>
      </c>
      <c r="N36" s="24" t="str">
        <f ca="1">INDIRECT("'"&amp;ACCUEIL!$E$3&amp;"'!N33")</f>
        <v xml:space="preserve"> </v>
      </c>
    </row>
    <row r="37" spans="1:19" x14ac:dyDescent="0.35">
      <c r="A37" s="167"/>
      <c r="B37" s="28" t="s">
        <v>45</v>
      </c>
      <c r="C37" s="29">
        <f ca="1">INDIRECT("'"&amp;ACCUEIL!E3&amp;"'!C34")</f>
        <v>7.63276317384965</v>
      </c>
      <c r="D37" s="65">
        <f ca="1">INDIRECT("'"&amp;ACCUEIL!$E$3&amp;"'!D34")</f>
        <v>48</v>
      </c>
      <c r="E37" s="29">
        <f ca="1">INDIRECT("'"&amp;ACCUEIL!$E$3&amp;"'!E34")</f>
        <v>9.3770027536591698</v>
      </c>
      <c r="F37" s="65">
        <f ca="1">INDIRECT("'"&amp;ACCUEIL!$E$3&amp;"'!F34")</f>
        <v>64</v>
      </c>
      <c r="G37" s="29">
        <f ca="1">INDIRECT("'"&amp;ACCUEIL!$E$3&amp;"'!G34")</f>
        <v>59.365663849078899</v>
      </c>
      <c r="H37" s="65">
        <f ca="1">INDIRECT("'"&amp;ACCUEIL!$E$3&amp;"'!H34")</f>
        <v>368</v>
      </c>
      <c r="I37" s="29">
        <f ca="1">INDIRECT("'"&amp;ACCUEIL!$E$3&amp;"'!I34")</f>
        <v>23.624570223412299</v>
      </c>
      <c r="J37" s="65">
        <f ca="1">INDIRECT("'"&amp;ACCUEIL!$E$3&amp;"'!J34")</f>
        <v>170</v>
      </c>
      <c r="K37" s="97">
        <f ca="1">INDIRECT("'"&amp;ACCUEIL!$E$3&amp;"'!K34")</f>
        <v>82.990234072491205</v>
      </c>
      <c r="L37" s="65">
        <f ca="1">INDIRECT("'"&amp;ACCUEIL!$E$3&amp;"'!L34")</f>
        <v>650</v>
      </c>
      <c r="M37" s="81">
        <v>85.2</v>
      </c>
      <c r="N37" s="30" t="str">
        <f ca="1">INDIRECT("'"&amp;ACCUEIL!$E$3&amp;"'!N34")</f>
        <v xml:space="preserve"> </v>
      </c>
    </row>
    <row r="38" spans="1:19" x14ac:dyDescent="0.35">
      <c r="A38" s="167"/>
      <c r="B38" s="28" t="s">
        <v>46</v>
      </c>
      <c r="C38" s="57">
        <f ca="1">INDIRECT("'"&amp;ACCUEIL!E3&amp;"'!C35")</f>
        <v>9.8733950978440408</v>
      </c>
      <c r="D38" s="65">
        <f ca="1">INDIRECT("'"&amp;ACCUEIL!$E$3&amp;"'!D35")</f>
        <v>52</v>
      </c>
      <c r="E38" s="29">
        <f ca="1">INDIRECT("'"&amp;ACCUEIL!$E$3&amp;"'!E35")</f>
        <v>7.3527961554844197</v>
      </c>
      <c r="F38" s="65">
        <f ca="1">INDIRECT("'"&amp;ACCUEIL!$E$3&amp;"'!F35")</f>
        <v>50</v>
      </c>
      <c r="G38" s="29">
        <f ca="1">INDIRECT("'"&amp;ACCUEIL!$E$3&amp;"'!G35")</f>
        <v>57.994931273126198</v>
      </c>
      <c r="H38" s="65">
        <f ca="1">INDIRECT("'"&amp;ACCUEIL!$E$3&amp;"'!H35")</f>
        <v>374</v>
      </c>
      <c r="I38" s="29">
        <f ca="1">INDIRECT("'"&amp;ACCUEIL!$E$3&amp;"'!I35")</f>
        <v>24.7788774735454</v>
      </c>
      <c r="J38" s="65">
        <f ca="1">INDIRECT("'"&amp;ACCUEIL!$E$3&amp;"'!J35")</f>
        <v>162</v>
      </c>
      <c r="K38" s="97">
        <f ca="1">INDIRECT("'"&amp;ACCUEIL!$E$3&amp;"'!K35")</f>
        <v>82.773808746671591</v>
      </c>
      <c r="L38" s="65">
        <f ca="1">INDIRECT("'"&amp;ACCUEIL!$E$3&amp;"'!L35")</f>
        <v>638</v>
      </c>
      <c r="M38" s="81">
        <v>82.9</v>
      </c>
      <c r="N38" s="30" t="str">
        <f ca="1">INDIRECT("'"&amp;ACCUEIL!$E$3&amp;"'!N35")</f>
        <v xml:space="preserve"> </v>
      </c>
    </row>
    <row r="39" spans="1:19" ht="36" x14ac:dyDescent="0.35">
      <c r="A39" s="168"/>
      <c r="B39" s="25" t="s">
        <v>47</v>
      </c>
      <c r="C39" s="57">
        <f ca="1">INDIRECT("'"&amp;ACCUEIL!E3&amp;"'!C36")</f>
        <v>6.8636966489753801</v>
      </c>
      <c r="D39" s="64">
        <f ca="1">INDIRECT("'"&amp;ACCUEIL!$E$3&amp;"'!D36")</f>
        <v>40</v>
      </c>
      <c r="E39" s="26">
        <f ca="1">INDIRECT("'"&amp;ACCUEIL!$E$3&amp;"'!E36")</f>
        <v>10.386261925502</v>
      </c>
      <c r="F39" s="64">
        <f ca="1">INDIRECT("'"&amp;ACCUEIL!$E$3&amp;"'!F36")</f>
        <v>61</v>
      </c>
      <c r="G39" s="26">
        <f ca="1">INDIRECT("'"&amp;ACCUEIL!$E$3&amp;"'!G36")</f>
        <v>61.319463197767803</v>
      </c>
      <c r="H39" s="64">
        <f ca="1">INDIRECT("'"&amp;ACCUEIL!$E$3&amp;"'!H36")</f>
        <v>388</v>
      </c>
      <c r="I39" s="26">
        <f ca="1">INDIRECT("'"&amp;ACCUEIL!$E$3&amp;"'!I36")</f>
        <v>21.4305782277548</v>
      </c>
      <c r="J39" s="64">
        <f ca="1">INDIRECT("'"&amp;ACCUEIL!$E$3&amp;"'!J36")</f>
        <v>146</v>
      </c>
      <c r="K39" s="96">
        <f ca="1">INDIRECT("'"&amp;ACCUEIL!$E$3&amp;"'!K36")</f>
        <v>82.750041425522596</v>
      </c>
      <c r="L39" s="64">
        <f ca="1">INDIRECT("'"&amp;ACCUEIL!$E$3&amp;"'!L36")</f>
        <v>635</v>
      </c>
      <c r="M39" s="80">
        <v>82.2</v>
      </c>
      <c r="N39" s="27" t="str">
        <f ca="1">INDIRECT("'"&amp;ACCUEIL!$E$3&amp;"'!N36")</f>
        <v xml:space="preserve"> </v>
      </c>
    </row>
    <row r="40" spans="1:19" x14ac:dyDescent="0.35">
      <c r="C40" s="59"/>
      <c r="K40" s="86"/>
      <c r="M40" s="89"/>
    </row>
    <row r="41" spans="1:19" x14ac:dyDescent="0.35">
      <c r="M41" s="89"/>
    </row>
    <row r="42" spans="1:19" x14ac:dyDescent="0.35">
      <c r="M42" s="89"/>
    </row>
    <row r="43" spans="1:19" x14ac:dyDescent="0.35">
      <c r="A43" s="104"/>
      <c r="B43" s="104"/>
      <c r="C43" s="104"/>
      <c r="D43" s="105"/>
      <c r="E43" s="104"/>
      <c r="M43" s="89"/>
    </row>
    <row r="44" spans="1:19" ht="17.399999999999999" x14ac:dyDescent="0.3">
      <c r="A44" s="106"/>
      <c r="B44" s="107"/>
      <c r="C44" s="108"/>
      <c r="D44" s="108"/>
      <c r="E44" s="106"/>
      <c r="F44" s="158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</row>
    <row r="45" spans="1:19" ht="15.6" x14ac:dyDescent="0.3">
      <c r="A45" s="106"/>
      <c r="B45" s="109"/>
      <c r="C45" s="110"/>
      <c r="D45" s="110"/>
      <c r="E45" s="106"/>
      <c r="F45" s="158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</row>
    <row r="46" spans="1:19" ht="15.6" x14ac:dyDescent="0.3">
      <c r="A46" s="106"/>
      <c r="B46" s="111"/>
      <c r="C46" s="110"/>
      <c r="D46" s="110"/>
      <c r="E46" s="106"/>
      <c r="F46" s="158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</row>
    <row r="47" spans="1:19" ht="15.6" x14ac:dyDescent="0.3">
      <c r="A47" s="106"/>
      <c r="B47" s="111"/>
      <c r="C47" s="110"/>
      <c r="D47" s="110"/>
      <c r="E47" s="106"/>
      <c r="F47" s="158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</row>
    <row r="48" spans="1:19" ht="15.6" x14ac:dyDescent="0.3">
      <c r="A48" s="106"/>
      <c r="B48" s="111"/>
      <c r="C48" s="110"/>
      <c r="D48" s="110"/>
      <c r="E48" s="106"/>
      <c r="F48" s="158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</row>
    <row r="49" spans="1:19" ht="15.6" x14ac:dyDescent="0.3">
      <c r="A49" s="106"/>
      <c r="B49" s="111"/>
      <c r="C49" s="110"/>
      <c r="D49" s="110"/>
      <c r="E49" s="106"/>
      <c r="F49" s="158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</row>
    <row r="50" spans="1:19" ht="15.6" x14ac:dyDescent="0.3">
      <c r="A50" s="106"/>
      <c r="B50" s="111"/>
      <c r="C50" s="110"/>
      <c r="D50" s="110"/>
      <c r="E50" s="106"/>
      <c r="F50" s="158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</row>
    <row r="51" spans="1:19" ht="14.4" x14ac:dyDescent="0.3">
      <c r="A51" s="106"/>
      <c r="B51" s="106"/>
      <c r="C51" s="106"/>
      <c r="D51" s="106"/>
      <c r="E51" s="106"/>
      <c r="F51" s="158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</row>
    <row r="52" spans="1:19" ht="14.4" x14ac:dyDescent="0.3">
      <c r="A52" s="106"/>
      <c r="B52" s="112"/>
      <c r="C52" s="106"/>
      <c r="D52" s="106"/>
      <c r="E52" s="106"/>
      <c r="F52" s="158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</row>
    <row r="53" spans="1:19" ht="14.4" x14ac:dyDescent="0.3">
      <c r="A53" s="94"/>
      <c r="B53" s="159"/>
      <c r="C53" s="158"/>
      <c r="D53" s="158"/>
      <c r="E53" s="158"/>
      <c r="F53" s="158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</row>
    <row r="54" spans="1:19" ht="14.4" x14ac:dyDescent="0.3">
      <c r="A54" s="94"/>
      <c r="B54" s="158"/>
      <c r="C54" s="158"/>
      <c r="D54" s="158"/>
      <c r="E54" s="158"/>
      <c r="F54" s="158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</row>
    <row r="55" spans="1:19" ht="14.4" x14ac:dyDescent="0.3">
      <c r="A55" s="94"/>
      <c r="B55" s="94"/>
      <c r="C55" s="94"/>
      <c r="D55" s="94"/>
      <c r="E55" s="94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</row>
    <row r="56" spans="1:19" ht="14.4" x14ac:dyDescent="0.3">
      <c r="A56" s="94"/>
      <c r="B56" s="94"/>
      <c r="C56" s="94"/>
      <c r="D56" s="94"/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</row>
    <row r="57" spans="1:19" ht="14.4" x14ac:dyDescent="0.3">
      <c r="A57" s="94"/>
      <c r="B57" s="94"/>
      <c r="C57" s="94"/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</row>
    <row r="58" spans="1:19" ht="14.4" x14ac:dyDescent="0.3">
      <c r="A58" s="94"/>
      <c r="B58" s="94"/>
      <c r="C58" s="94"/>
      <c r="D58" s="94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</row>
    <row r="59" spans="1:19" ht="14.4" x14ac:dyDescent="0.3">
      <c r="A59" s="94"/>
      <c r="B59" s="94"/>
      <c r="C59" s="94"/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</row>
    <row r="60" spans="1:19" ht="14.4" x14ac:dyDescent="0.3">
      <c r="A60" s="94"/>
      <c r="B60" s="94"/>
      <c r="C60" s="94"/>
      <c r="D60" s="94"/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</row>
    <row r="61" spans="1:19" ht="14.4" x14ac:dyDescent="0.3">
      <c r="A61" s="94"/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</row>
    <row r="62" spans="1:19" ht="14.4" x14ac:dyDescent="0.3">
      <c r="A62" s="94"/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</row>
    <row r="63" spans="1:19" ht="14.4" x14ac:dyDescent="0.3">
      <c r="A63" s="94"/>
      <c r="B63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</row>
    <row r="64" spans="1:19" ht="14.4" x14ac:dyDescent="0.3">
      <c r="A64" s="94"/>
      <c r="B64" s="94"/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</row>
    <row r="65" spans="13:13" x14ac:dyDescent="0.35">
      <c r="M65" s="89"/>
    </row>
    <row r="66" spans="13:13" x14ac:dyDescent="0.35">
      <c r="M66" s="89"/>
    </row>
    <row r="67" spans="13:13" x14ac:dyDescent="0.35">
      <c r="M67" s="89"/>
    </row>
    <row r="68" spans="13:13" x14ac:dyDescent="0.35">
      <c r="M68" s="89"/>
    </row>
    <row r="69" spans="13:13" x14ac:dyDescent="0.35">
      <c r="M69" s="89"/>
    </row>
  </sheetData>
  <mergeCells count="15">
    <mergeCell ref="A1:N1"/>
    <mergeCell ref="A2:N2"/>
    <mergeCell ref="A4:B4"/>
    <mergeCell ref="K4:N4"/>
    <mergeCell ref="A31:A35"/>
    <mergeCell ref="K5:L5"/>
    <mergeCell ref="C4:D5"/>
    <mergeCell ref="E4:F5"/>
    <mergeCell ref="G4:H5"/>
    <mergeCell ref="I4:J5"/>
    <mergeCell ref="A36:A39"/>
    <mergeCell ref="A7:A8"/>
    <mergeCell ref="A9:A14"/>
    <mergeCell ref="A17:A22"/>
    <mergeCell ref="A23:A28"/>
  </mergeCells>
  <conditionalFormatting sqref="D8:D39">
    <cfRule type="cellIs" dxfId="6" priority="8" operator="lessThan">
      <formula>30</formula>
    </cfRule>
  </conditionalFormatting>
  <conditionalFormatting sqref="F8:F39">
    <cfRule type="cellIs" dxfId="5" priority="7" operator="lessThan">
      <formula>30</formula>
    </cfRule>
  </conditionalFormatting>
  <conditionalFormatting sqref="H8:H39">
    <cfRule type="cellIs" dxfId="4" priority="6" operator="lessThan">
      <formula>30</formula>
    </cfRule>
  </conditionalFormatting>
  <conditionalFormatting sqref="J1:J3 J65:J1048576">
    <cfRule type="cellIs" dxfId="3" priority="5" operator="lessThan">
      <formula>30</formula>
    </cfRule>
  </conditionalFormatting>
  <conditionalFormatting sqref="J8:J43">
    <cfRule type="cellIs" dxfId="2" priority="3" operator="lessThan">
      <formula>30</formula>
    </cfRule>
  </conditionalFormatting>
  <conditionalFormatting sqref="L8:L39">
    <cfRule type="cellIs" dxfId="1" priority="2" operator="lessThan">
      <formula>30</formula>
    </cfRule>
  </conditionalFormatting>
  <conditionalFormatting sqref="N8:N39">
    <cfRule type="cellIs" dxfId="0" priority="1" operator="lessThan">
      <formula>30</formula>
    </cfRule>
  </conditionalFormatting>
  <pageMargins left="0.23622047244094491" right="0.23622047244094491" top="0.15748031496062992" bottom="0.35433070866141736" header="0.11811023622047245" footer="0.11811023622047245"/>
  <pageSetup paperSize="9" scale="45" orientation="landscape" horizontalDpi="90" verticalDpi="9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FC4DC-7265-421F-AECB-C0A7236A2639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4.9043691268662597</v>
      </c>
      <c r="D4" s="144">
        <v>71</v>
      </c>
      <c r="E4" s="143">
        <v>11.330024522558</v>
      </c>
      <c r="F4" s="144">
        <v>151</v>
      </c>
      <c r="G4" s="143">
        <v>57.257676719775198</v>
      </c>
      <c r="H4" s="144">
        <v>779</v>
      </c>
      <c r="I4" s="143">
        <v>26.507929630800501</v>
      </c>
      <c r="J4" s="144">
        <v>378</v>
      </c>
      <c r="K4" s="143">
        <v>83.765606350575695</v>
      </c>
      <c r="L4" s="144">
        <v>1379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4.0295350495651201</v>
      </c>
      <c r="D5" s="147">
        <v>53</v>
      </c>
      <c r="E5" s="146">
        <v>20.660548852408301</v>
      </c>
      <c r="F5" s="147">
        <v>250</v>
      </c>
      <c r="G5" s="146">
        <v>58.961557089338001</v>
      </c>
      <c r="H5" s="147">
        <v>732</v>
      </c>
      <c r="I5" s="146">
        <v>16.3483590086886</v>
      </c>
      <c r="J5" s="147">
        <v>219</v>
      </c>
      <c r="K5" s="146">
        <v>75.309916098026605</v>
      </c>
      <c r="L5" s="147">
        <v>1254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1.72019191508836</v>
      </c>
      <c r="D6" s="144">
        <v>20</v>
      </c>
      <c r="E6" s="143">
        <v>7.4464274151576904</v>
      </c>
      <c r="F6" s="144">
        <v>84</v>
      </c>
      <c r="G6" s="143">
        <v>65.321714974775603</v>
      </c>
      <c r="H6" s="144">
        <v>697</v>
      </c>
      <c r="I6" s="143">
        <v>25.511665694978401</v>
      </c>
      <c r="J6" s="144">
        <v>283</v>
      </c>
      <c r="K6" s="143">
        <v>90.833380669754007</v>
      </c>
      <c r="L6" s="144">
        <v>1084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3.9588788175916099</v>
      </c>
      <c r="D7" s="150">
        <v>38</v>
      </c>
      <c r="E7" s="149">
        <v>5.1765624390958704</v>
      </c>
      <c r="F7" s="150">
        <v>48</v>
      </c>
      <c r="G7" s="149">
        <v>64.4492469795277</v>
      </c>
      <c r="H7" s="150">
        <v>596</v>
      </c>
      <c r="I7" s="149">
        <v>26.415311763784899</v>
      </c>
      <c r="J7" s="150">
        <v>257</v>
      </c>
      <c r="K7" s="149">
        <v>90.8645587433126</v>
      </c>
      <c r="L7" s="150">
        <v>939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1.7284918196252801</v>
      </c>
      <c r="D8" s="150">
        <v>21</v>
      </c>
      <c r="E8" s="149">
        <v>4.0125508781949302</v>
      </c>
      <c r="F8" s="150">
        <v>46</v>
      </c>
      <c r="G8" s="149">
        <v>59.723275918408497</v>
      </c>
      <c r="H8" s="150">
        <v>607</v>
      </c>
      <c r="I8" s="149">
        <v>34.535681383771298</v>
      </c>
      <c r="J8" s="150">
        <v>373</v>
      </c>
      <c r="K8" s="149">
        <v>94.258957302179795</v>
      </c>
      <c r="L8" s="150">
        <v>1047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4.6835751189707402</v>
      </c>
      <c r="D9" s="150">
        <v>43</v>
      </c>
      <c r="E9" s="149">
        <v>4.8846108393793202</v>
      </c>
      <c r="F9" s="150">
        <v>49</v>
      </c>
      <c r="G9" s="149">
        <v>56.907569427142903</v>
      </c>
      <c r="H9" s="150">
        <v>529</v>
      </c>
      <c r="I9" s="149">
        <v>33.524244614506998</v>
      </c>
      <c r="J9" s="150">
        <v>307</v>
      </c>
      <c r="K9" s="149">
        <v>90.431814041649901</v>
      </c>
      <c r="L9" s="150">
        <v>928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5.3049871990241302</v>
      </c>
      <c r="D10" s="150">
        <v>50</v>
      </c>
      <c r="E10" s="149">
        <v>11.6168717982725</v>
      </c>
      <c r="F10" s="150">
        <v>104</v>
      </c>
      <c r="G10" s="149">
        <v>60.957504551329897</v>
      </c>
      <c r="H10" s="150">
        <v>579</v>
      </c>
      <c r="I10" s="149">
        <v>22.1206364513734</v>
      </c>
      <c r="J10" s="150">
        <v>223</v>
      </c>
      <c r="K10" s="149">
        <v>83.07814100270329</v>
      </c>
      <c r="L10" s="150">
        <v>956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4.5792431202871002</v>
      </c>
      <c r="D11" s="150">
        <v>43</v>
      </c>
      <c r="E11" s="149">
        <v>8.9670031789814999</v>
      </c>
      <c r="F11" s="150">
        <v>71</v>
      </c>
      <c r="G11" s="149">
        <v>61.851884561330003</v>
      </c>
      <c r="H11" s="150">
        <v>553</v>
      </c>
      <c r="I11" s="149">
        <v>24.601869139401401</v>
      </c>
      <c r="J11" s="150">
        <v>230</v>
      </c>
      <c r="K11" s="149">
        <v>86.453753700731397</v>
      </c>
      <c r="L11" s="150">
        <v>897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15.8504921655784</v>
      </c>
      <c r="D12" s="147">
        <v>37</v>
      </c>
      <c r="E12" s="146">
        <v>21.521723824027699</v>
      </c>
      <c r="F12" s="147">
        <v>51</v>
      </c>
      <c r="G12" s="146">
        <v>41.863369299049197</v>
      </c>
      <c r="H12" s="147">
        <v>98</v>
      </c>
      <c r="I12" s="146">
        <v>20.764414711344699</v>
      </c>
      <c r="J12" s="147">
        <v>50</v>
      </c>
      <c r="K12" s="146">
        <v>62.627784010393896</v>
      </c>
      <c r="L12" s="147">
        <v>236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1.0104275109407701</v>
      </c>
      <c r="D13" s="155">
        <v>10</v>
      </c>
      <c r="E13" s="154">
        <v>3.7592916289486999</v>
      </c>
      <c r="F13" s="155">
        <v>25</v>
      </c>
      <c r="G13" s="154">
        <v>62.177182945316602</v>
      </c>
      <c r="H13" s="155">
        <v>416</v>
      </c>
      <c r="I13" s="154">
        <v>33.053097914793902</v>
      </c>
      <c r="J13" s="155">
        <v>235</v>
      </c>
      <c r="K13" s="154">
        <v>95.230280860110497</v>
      </c>
      <c r="L13" s="155">
        <v>686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5.7099728390656397</v>
      </c>
      <c r="D14" s="144">
        <v>19</v>
      </c>
      <c r="E14" s="143">
        <v>12.461521638356</v>
      </c>
      <c r="F14" s="144">
        <v>37</v>
      </c>
      <c r="G14" s="143">
        <v>50.430633330638599</v>
      </c>
      <c r="H14" s="144">
        <v>157</v>
      </c>
      <c r="I14" s="143">
        <v>31.397872191939701</v>
      </c>
      <c r="J14" s="144">
        <v>91</v>
      </c>
      <c r="K14" s="143">
        <v>81.828505522578297</v>
      </c>
      <c r="L14" s="144">
        <v>304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6.9137401743096998</v>
      </c>
      <c r="D15" s="150">
        <v>14</v>
      </c>
      <c r="E15" s="149">
        <v>10.4243771733854</v>
      </c>
      <c r="F15" s="150">
        <v>23</v>
      </c>
      <c r="G15" s="149">
        <v>63.226972808359399</v>
      </c>
      <c r="H15" s="150">
        <v>120</v>
      </c>
      <c r="I15" s="149">
        <v>19.434909843945601</v>
      </c>
      <c r="J15" s="150">
        <v>38</v>
      </c>
      <c r="K15" s="149">
        <v>82.661882652304996</v>
      </c>
      <c r="L15" s="150">
        <v>195</v>
      </c>
      <c r="M15" s="149">
        <v>77.7</v>
      </c>
      <c r="N15" s="151" t="s">
        <v>11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15.9762520115624</v>
      </c>
      <c r="D16" s="150">
        <v>28</v>
      </c>
      <c r="E16" s="149">
        <v>20.748260938293001</v>
      </c>
      <c r="F16" s="150">
        <v>34</v>
      </c>
      <c r="G16" s="149">
        <v>46.292155275543898</v>
      </c>
      <c r="H16" s="150">
        <v>76</v>
      </c>
      <c r="I16" s="149">
        <v>16.9833317746006</v>
      </c>
      <c r="J16" s="150">
        <v>22</v>
      </c>
      <c r="K16" s="149">
        <v>63.275487050144498</v>
      </c>
      <c r="L16" s="150">
        <v>160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9.8752639362955108</v>
      </c>
      <c r="D17" s="150">
        <v>21</v>
      </c>
      <c r="E17" s="149">
        <v>7.3657071145146604</v>
      </c>
      <c r="F17" s="150">
        <v>16</v>
      </c>
      <c r="G17" s="149">
        <v>51.332005678771402</v>
      </c>
      <c r="H17" s="150">
        <v>119</v>
      </c>
      <c r="I17" s="149">
        <v>31.427023270418399</v>
      </c>
      <c r="J17" s="150">
        <v>67</v>
      </c>
      <c r="K17" s="149">
        <v>82.759028949189798</v>
      </c>
      <c r="L17" s="150">
        <v>223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3.15182331570943</v>
      </c>
      <c r="D18" s="150">
        <v>8</v>
      </c>
      <c r="E18" s="149">
        <v>4.9675263217419996</v>
      </c>
      <c r="F18" s="150">
        <v>12</v>
      </c>
      <c r="G18" s="149">
        <v>41.6300257078165</v>
      </c>
      <c r="H18" s="150">
        <v>90</v>
      </c>
      <c r="I18" s="149">
        <v>50.2506246547321</v>
      </c>
      <c r="J18" s="150">
        <v>112</v>
      </c>
      <c r="K18" s="149">
        <v>91.880650362548607</v>
      </c>
      <c r="L18" s="150">
        <v>222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4.0193992542482002</v>
      </c>
      <c r="D19" s="147">
        <v>7</v>
      </c>
      <c r="E19" s="146">
        <v>6.7699401486558299</v>
      </c>
      <c r="F19" s="147">
        <v>12</v>
      </c>
      <c r="G19" s="146">
        <v>55.128711770832901</v>
      </c>
      <c r="H19" s="147">
        <v>102</v>
      </c>
      <c r="I19" s="146">
        <v>34.081948826263101</v>
      </c>
      <c r="J19" s="147">
        <v>63</v>
      </c>
      <c r="K19" s="146">
        <v>89.210660597095995</v>
      </c>
      <c r="L19" s="147">
        <v>184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7.3579437100213898</v>
      </c>
      <c r="D20" s="144">
        <v>8</v>
      </c>
      <c r="E20" s="143">
        <v>6.3449000450800197</v>
      </c>
      <c r="F20" s="144">
        <v>7</v>
      </c>
      <c r="G20" s="143">
        <v>51.932343641145003</v>
      </c>
      <c r="H20" s="144">
        <v>59</v>
      </c>
      <c r="I20" s="143">
        <v>34.364812603753599</v>
      </c>
      <c r="J20" s="144">
        <v>41</v>
      </c>
      <c r="K20" s="143">
        <v>86.297156244898602</v>
      </c>
      <c r="L20" s="144">
        <v>115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4.6690265114801903</v>
      </c>
      <c r="D21" s="150">
        <v>5</v>
      </c>
      <c r="E21" s="149">
        <v>1.7604615887981601</v>
      </c>
      <c r="F21" s="150">
        <v>2</v>
      </c>
      <c r="G21" s="149">
        <v>58.917227707907799</v>
      </c>
      <c r="H21" s="150">
        <v>67</v>
      </c>
      <c r="I21" s="149">
        <v>34.653284191813803</v>
      </c>
      <c r="J21" s="150">
        <v>37</v>
      </c>
      <c r="K21" s="149">
        <v>93.570511899721595</v>
      </c>
      <c r="L21" s="150">
        <v>111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4.8878046592325397</v>
      </c>
      <c r="D22" s="150">
        <v>6</v>
      </c>
      <c r="E22" s="149">
        <v>0</v>
      </c>
      <c r="F22" s="150">
        <v>0</v>
      </c>
      <c r="G22" s="149">
        <v>54.0891633759366</v>
      </c>
      <c r="H22" s="150">
        <v>59</v>
      </c>
      <c r="I22" s="149">
        <v>41.0230319648308</v>
      </c>
      <c r="J22" s="150">
        <v>43</v>
      </c>
      <c r="K22" s="149">
        <v>95.1121953407674</v>
      </c>
      <c r="L22" s="150">
        <v>108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8.5234486862501093</v>
      </c>
      <c r="D23" s="150">
        <v>9</v>
      </c>
      <c r="E23" s="149">
        <v>9.3263915756063795</v>
      </c>
      <c r="F23" s="150">
        <v>10</v>
      </c>
      <c r="G23" s="149">
        <v>48.823404487160097</v>
      </c>
      <c r="H23" s="150">
        <v>58</v>
      </c>
      <c r="I23" s="149">
        <v>33.326755250983403</v>
      </c>
      <c r="J23" s="150">
        <v>37</v>
      </c>
      <c r="K23" s="149">
        <v>82.1501597381435</v>
      </c>
      <c r="L23" s="150">
        <v>114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3.4668660279135199</v>
      </c>
      <c r="D24" s="150">
        <v>3</v>
      </c>
      <c r="E24" s="149">
        <v>4.6631957878031898</v>
      </c>
      <c r="F24" s="150">
        <v>5</v>
      </c>
      <c r="G24" s="149">
        <v>36.935478777702201</v>
      </c>
      <c r="H24" s="150">
        <v>46</v>
      </c>
      <c r="I24" s="149">
        <v>54.934459406581098</v>
      </c>
      <c r="J24" s="150">
        <v>60</v>
      </c>
      <c r="K24" s="149">
        <v>91.869938184283299</v>
      </c>
      <c r="L24" s="150">
        <v>114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5.1900165191230396</v>
      </c>
      <c r="D25" s="150">
        <v>6</v>
      </c>
      <c r="E25" s="149">
        <v>10.981797461631601</v>
      </c>
      <c r="F25" s="150">
        <v>13</v>
      </c>
      <c r="G25" s="149">
        <v>53.186846182583203</v>
      </c>
      <c r="H25" s="150">
        <v>59</v>
      </c>
      <c r="I25" s="149">
        <v>30.641339836662201</v>
      </c>
      <c r="J25" s="150">
        <v>35</v>
      </c>
      <c r="K25" s="149">
        <v>83.828186019245408</v>
      </c>
      <c r="L25" s="150">
        <v>113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7.4053648843702504</v>
      </c>
      <c r="D26" s="150">
        <v>2</v>
      </c>
      <c r="E26" s="149">
        <v>11.108047326555401</v>
      </c>
      <c r="F26" s="150">
        <v>3</v>
      </c>
      <c r="G26" s="149">
        <v>56.710486562537</v>
      </c>
      <c r="H26" s="150">
        <v>17</v>
      </c>
      <c r="I26" s="149">
        <v>24.776101226537399</v>
      </c>
      <c r="J26" s="150">
        <v>8</v>
      </c>
      <c r="K26" s="149">
        <v>81.486587789074406</v>
      </c>
      <c r="L26" s="150">
        <v>30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0.59460814286094599</v>
      </c>
      <c r="D27" s="147">
        <v>1</v>
      </c>
      <c r="E27" s="146">
        <v>6.2705076156458404</v>
      </c>
      <c r="F27" s="147">
        <v>6</v>
      </c>
      <c r="G27" s="146">
        <v>32.283949750046602</v>
      </c>
      <c r="H27" s="147">
        <v>41</v>
      </c>
      <c r="I27" s="146">
        <v>60.850934491446601</v>
      </c>
      <c r="J27" s="147">
        <v>67</v>
      </c>
      <c r="K27" s="146">
        <v>93.134884241493211</v>
      </c>
      <c r="L27" s="147">
        <v>115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12.7646154059148</v>
      </c>
      <c r="D28" s="144">
        <v>42</v>
      </c>
      <c r="E28" s="143">
        <v>16.585941738387898</v>
      </c>
      <c r="F28" s="144">
        <v>60</v>
      </c>
      <c r="G28" s="143">
        <v>55.5264992093487</v>
      </c>
      <c r="H28" s="144">
        <v>210</v>
      </c>
      <c r="I28" s="143">
        <v>15.122943646348601</v>
      </c>
      <c r="J28" s="144">
        <v>60</v>
      </c>
      <c r="K28" s="143">
        <v>70.649442855697302</v>
      </c>
      <c r="L28" s="144">
        <v>372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21.060747496849601</v>
      </c>
      <c r="D29" s="150">
        <v>65</v>
      </c>
      <c r="E29" s="149">
        <v>17.539894697173199</v>
      </c>
      <c r="F29" s="150">
        <v>61</v>
      </c>
      <c r="G29" s="149">
        <v>49.967680997100999</v>
      </c>
      <c r="H29" s="150">
        <v>178</v>
      </c>
      <c r="I29" s="149">
        <v>11.4316768088761</v>
      </c>
      <c r="J29" s="150">
        <v>44</v>
      </c>
      <c r="K29" s="149">
        <v>61.399357805977097</v>
      </c>
      <c r="L29" s="150">
        <v>348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10.782213452186401</v>
      </c>
      <c r="D30" s="150">
        <v>33</v>
      </c>
      <c r="E30" s="149">
        <v>13.0182284066078</v>
      </c>
      <c r="F30" s="150">
        <v>42</v>
      </c>
      <c r="G30" s="149">
        <v>58.309100647243099</v>
      </c>
      <c r="H30" s="150">
        <v>199</v>
      </c>
      <c r="I30" s="149">
        <v>17.8904574939626</v>
      </c>
      <c r="J30" s="150">
        <v>68</v>
      </c>
      <c r="K30" s="149">
        <v>76.199558141205699</v>
      </c>
      <c r="L30" s="150">
        <v>342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22.1267718330263</v>
      </c>
      <c r="D31" s="150">
        <v>56</v>
      </c>
      <c r="E31" s="149">
        <v>16.349528488289</v>
      </c>
      <c r="F31" s="150">
        <v>46</v>
      </c>
      <c r="G31" s="149">
        <v>44.344878707975198</v>
      </c>
      <c r="H31" s="150">
        <v>129</v>
      </c>
      <c r="I31" s="149">
        <v>17.178820970709602</v>
      </c>
      <c r="J31" s="150">
        <v>55</v>
      </c>
      <c r="K31" s="149">
        <v>61.5236996786848</v>
      </c>
      <c r="L31" s="150">
        <v>286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2.6233145134448801</v>
      </c>
      <c r="D32" s="147">
        <v>24</v>
      </c>
      <c r="E32" s="146">
        <v>4.4825415983397496</v>
      </c>
      <c r="F32" s="147">
        <v>38</v>
      </c>
      <c r="G32" s="146">
        <v>60.342204479365499</v>
      </c>
      <c r="H32" s="147">
        <v>515</v>
      </c>
      <c r="I32" s="146">
        <v>32.551939408849897</v>
      </c>
      <c r="J32" s="147">
        <v>289</v>
      </c>
      <c r="K32" s="146">
        <v>92.894143888215396</v>
      </c>
      <c r="L32" s="147">
        <v>866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5.1649297500292102</v>
      </c>
      <c r="D33" s="144">
        <v>36</v>
      </c>
      <c r="E33" s="143">
        <v>14.5980611293829</v>
      </c>
      <c r="F33" s="144">
        <v>83</v>
      </c>
      <c r="G33" s="143">
        <v>56.838464741090398</v>
      </c>
      <c r="H33" s="144">
        <v>354</v>
      </c>
      <c r="I33" s="143">
        <v>23.398544379497501</v>
      </c>
      <c r="J33" s="144">
        <v>149</v>
      </c>
      <c r="K33" s="143">
        <v>80.237009120587899</v>
      </c>
      <c r="L33" s="144">
        <v>622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7.1427133729904098</v>
      </c>
      <c r="D34" s="150">
        <v>44</v>
      </c>
      <c r="E34" s="149">
        <v>10.5617853795121</v>
      </c>
      <c r="F34" s="150">
        <v>56</v>
      </c>
      <c r="G34" s="149">
        <v>57.154056462727198</v>
      </c>
      <c r="H34" s="150">
        <v>334</v>
      </c>
      <c r="I34" s="149">
        <v>25.1414447847703</v>
      </c>
      <c r="J34" s="150">
        <v>151</v>
      </c>
      <c r="K34" s="149">
        <v>82.295501247497498</v>
      </c>
      <c r="L34" s="150">
        <v>585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10.4314355481694</v>
      </c>
      <c r="D35" s="150">
        <v>58</v>
      </c>
      <c r="E35" s="149">
        <v>11.3505345144674</v>
      </c>
      <c r="F35" s="150">
        <v>62</v>
      </c>
      <c r="G35" s="149">
        <v>56.085946494575602</v>
      </c>
      <c r="H35" s="150">
        <v>298</v>
      </c>
      <c r="I35" s="149">
        <v>22.1320834427876</v>
      </c>
      <c r="J35" s="150">
        <v>122</v>
      </c>
      <c r="K35" s="149">
        <v>78.218029937363198</v>
      </c>
      <c r="L35" s="150">
        <v>540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9.9629198328968194</v>
      </c>
      <c r="D36" s="147">
        <v>58</v>
      </c>
      <c r="E36" s="146">
        <v>13.096733393945099</v>
      </c>
      <c r="F36" s="147">
        <v>77</v>
      </c>
      <c r="G36" s="146">
        <v>58.951538885392402</v>
      </c>
      <c r="H36" s="147">
        <v>330</v>
      </c>
      <c r="I36" s="146">
        <v>17.988807887765699</v>
      </c>
      <c r="J36" s="147">
        <v>105</v>
      </c>
      <c r="K36" s="146">
        <v>76.940346773158097</v>
      </c>
      <c r="L36" s="147">
        <v>570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841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0EFF3-FAE4-45E7-987D-82C26830B608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2.3947909590602499</v>
      </c>
      <c r="D4" s="144">
        <v>29</v>
      </c>
      <c r="E4" s="143">
        <v>6.7611854158738103</v>
      </c>
      <c r="F4" s="144">
        <v>86</v>
      </c>
      <c r="G4" s="143">
        <v>59.726952842518401</v>
      </c>
      <c r="H4" s="144">
        <v>773</v>
      </c>
      <c r="I4" s="143">
        <v>31.117070782547501</v>
      </c>
      <c r="J4" s="144">
        <v>416</v>
      </c>
      <c r="K4" s="143">
        <v>90.844023625065901</v>
      </c>
      <c r="L4" s="144">
        <v>1304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2.41194424156178</v>
      </c>
      <c r="D5" s="147">
        <v>24</v>
      </c>
      <c r="E5" s="146">
        <v>15.518097302472899</v>
      </c>
      <c r="F5" s="147">
        <v>180</v>
      </c>
      <c r="G5" s="146">
        <v>62.659506192792101</v>
      </c>
      <c r="H5" s="147">
        <v>731</v>
      </c>
      <c r="I5" s="146">
        <v>19.410452263173202</v>
      </c>
      <c r="J5" s="147">
        <v>246</v>
      </c>
      <c r="K5" s="146">
        <v>82.069958455965306</v>
      </c>
      <c r="L5" s="147">
        <v>1181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1.80569188568749</v>
      </c>
      <c r="D6" s="144">
        <v>15</v>
      </c>
      <c r="E6" s="143">
        <v>6.9000524871051301</v>
      </c>
      <c r="F6" s="144">
        <v>68</v>
      </c>
      <c r="G6" s="143">
        <v>64.216969153908906</v>
      </c>
      <c r="H6" s="144">
        <v>659</v>
      </c>
      <c r="I6" s="143">
        <v>27.0772864732985</v>
      </c>
      <c r="J6" s="144">
        <v>293</v>
      </c>
      <c r="K6" s="143">
        <v>91.294255627207406</v>
      </c>
      <c r="L6" s="144">
        <v>1035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2.2969321641473899</v>
      </c>
      <c r="D7" s="150">
        <v>21</v>
      </c>
      <c r="E7" s="149">
        <v>6.5808823062066804</v>
      </c>
      <c r="F7" s="150">
        <v>58</v>
      </c>
      <c r="G7" s="149">
        <v>62.089078739211899</v>
      </c>
      <c r="H7" s="150">
        <v>547</v>
      </c>
      <c r="I7" s="149">
        <v>29.0331067904341</v>
      </c>
      <c r="J7" s="150">
        <v>265</v>
      </c>
      <c r="K7" s="149">
        <v>91.122185529646003</v>
      </c>
      <c r="L7" s="150">
        <v>891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0.89397697356198902</v>
      </c>
      <c r="D8" s="150">
        <v>9</v>
      </c>
      <c r="E8" s="149">
        <v>3.13485034994144</v>
      </c>
      <c r="F8" s="150">
        <v>30</v>
      </c>
      <c r="G8" s="149">
        <v>55.963946935383298</v>
      </c>
      <c r="H8" s="150">
        <v>558</v>
      </c>
      <c r="I8" s="149">
        <v>40.007225741113302</v>
      </c>
      <c r="J8" s="150">
        <v>407</v>
      </c>
      <c r="K8" s="149">
        <v>95.971172676496593</v>
      </c>
      <c r="L8" s="150">
        <v>1004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2.3374172029531199</v>
      </c>
      <c r="D9" s="150">
        <v>21</v>
      </c>
      <c r="E9" s="149">
        <v>4.9363803657762402</v>
      </c>
      <c r="F9" s="150">
        <v>41</v>
      </c>
      <c r="G9" s="149">
        <v>59.462820427716601</v>
      </c>
      <c r="H9" s="150">
        <v>529</v>
      </c>
      <c r="I9" s="149">
        <v>33.263382003554</v>
      </c>
      <c r="J9" s="150">
        <v>291</v>
      </c>
      <c r="K9" s="149">
        <v>92.726202431270593</v>
      </c>
      <c r="L9" s="150">
        <v>882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3.4944775350897901</v>
      </c>
      <c r="D10" s="150">
        <v>29</v>
      </c>
      <c r="E10" s="149">
        <v>8.4380189336306</v>
      </c>
      <c r="F10" s="150">
        <v>72</v>
      </c>
      <c r="G10" s="149">
        <v>64.609564750885696</v>
      </c>
      <c r="H10" s="150">
        <v>603</v>
      </c>
      <c r="I10" s="149">
        <v>23.457938780393899</v>
      </c>
      <c r="J10" s="150">
        <v>218</v>
      </c>
      <c r="K10" s="149">
        <v>88.067503531279598</v>
      </c>
      <c r="L10" s="150">
        <v>922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3.93770290666835</v>
      </c>
      <c r="D11" s="150">
        <v>30</v>
      </c>
      <c r="E11" s="149">
        <v>9.0690428481328702</v>
      </c>
      <c r="F11" s="150">
        <v>76</v>
      </c>
      <c r="G11" s="149">
        <v>60.756934189554102</v>
      </c>
      <c r="H11" s="150">
        <v>526</v>
      </c>
      <c r="I11" s="149">
        <v>26.2363200556447</v>
      </c>
      <c r="J11" s="150">
        <v>236</v>
      </c>
      <c r="K11" s="149">
        <v>86.993254245198798</v>
      </c>
      <c r="L11" s="150">
        <v>868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13.4188875360502</v>
      </c>
      <c r="D12" s="147">
        <v>26</v>
      </c>
      <c r="E12" s="146">
        <v>27.1485617778003</v>
      </c>
      <c r="F12" s="147">
        <v>56</v>
      </c>
      <c r="G12" s="146">
        <v>39.486366594413902</v>
      </c>
      <c r="H12" s="147">
        <v>80</v>
      </c>
      <c r="I12" s="146">
        <v>19.9461840917355</v>
      </c>
      <c r="J12" s="147">
        <v>44</v>
      </c>
      <c r="K12" s="146">
        <v>59.432550686149398</v>
      </c>
      <c r="L12" s="147">
        <v>206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0.38212641299805</v>
      </c>
      <c r="D13" s="155">
        <v>3</v>
      </c>
      <c r="E13" s="154">
        <v>3.3292999708120599</v>
      </c>
      <c r="F13" s="155">
        <v>22</v>
      </c>
      <c r="G13" s="154">
        <v>60.533260009848902</v>
      </c>
      <c r="H13" s="155">
        <v>384</v>
      </c>
      <c r="I13" s="154">
        <v>35.755313606340998</v>
      </c>
      <c r="J13" s="155">
        <v>236</v>
      </c>
      <c r="K13" s="154">
        <v>96.288573616189893</v>
      </c>
      <c r="L13" s="155">
        <v>645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5.4921778303025999</v>
      </c>
      <c r="D14" s="144">
        <v>10</v>
      </c>
      <c r="E14" s="143">
        <v>7.1903603086445997</v>
      </c>
      <c r="F14" s="144">
        <v>16</v>
      </c>
      <c r="G14" s="143">
        <v>46.934249528296597</v>
      </c>
      <c r="H14" s="144">
        <v>108</v>
      </c>
      <c r="I14" s="143">
        <v>40.383212332756202</v>
      </c>
      <c r="J14" s="144">
        <v>93</v>
      </c>
      <c r="K14" s="143">
        <v>87.317461861052806</v>
      </c>
      <c r="L14" s="144">
        <v>227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3.7559019451390698</v>
      </c>
      <c r="D15" s="150">
        <v>6</v>
      </c>
      <c r="E15" s="149">
        <v>13.8154198702819</v>
      </c>
      <c r="F15" s="150">
        <v>18</v>
      </c>
      <c r="G15" s="149">
        <v>59.709466564859298</v>
      </c>
      <c r="H15" s="150">
        <v>84</v>
      </c>
      <c r="I15" s="149">
        <v>22.719211619719701</v>
      </c>
      <c r="J15" s="150">
        <v>31</v>
      </c>
      <c r="K15" s="149">
        <v>82.428678184578999</v>
      </c>
      <c r="L15" s="150">
        <v>139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14.319359338471701</v>
      </c>
      <c r="D16" s="150">
        <v>18</v>
      </c>
      <c r="E16" s="149">
        <v>21.473726259816601</v>
      </c>
      <c r="F16" s="150">
        <v>24</v>
      </c>
      <c r="G16" s="149">
        <v>44.161835609144703</v>
      </c>
      <c r="H16" s="150">
        <v>54</v>
      </c>
      <c r="I16" s="149">
        <v>20.045078792566901</v>
      </c>
      <c r="J16" s="150">
        <v>23</v>
      </c>
      <c r="K16" s="149">
        <v>64.2069144017116</v>
      </c>
      <c r="L16" s="150">
        <v>119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7.6744735434802704</v>
      </c>
      <c r="D17" s="150">
        <v>11</v>
      </c>
      <c r="E17" s="149">
        <v>5.3334416831781901</v>
      </c>
      <c r="F17" s="150">
        <v>8</v>
      </c>
      <c r="G17" s="149">
        <v>53.116387928883398</v>
      </c>
      <c r="H17" s="150">
        <v>82</v>
      </c>
      <c r="I17" s="149">
        <v>33.875696844458098</v>
      </c>
      <c r="J17" s="150">
        <v>55</v>
      </c>
      <c r="K17" s="149">
        <v>86.992084773341503</v>
      </c>
      <c r="L17" s="150">
        <v>156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5.9629566554075897</v>
      </c>
      <c r="D18" s="150">
        <v>8</v>
      </c>
      <c r="E18" s="149">
        <v>3.9701674151234001</v>
      </c>
      <c r="F18" s="150">
        <v>7</v>
      </c>
      <c r="G18" s="149">
        <v>38.844406724734803</v>
      </c>
      <c r="H18" s="150">
        <v>60</v>
      </c>
      <c r="I18" s="149">
        <v>51.222469204734203</v>
      </c>
      <c r="J18" s="150">
        <v>82</v>
      </c>
      <c r="K18" s="149">
        <v>90.066875929469006</v>
      </c>
      <c r="L18" s="150">
        <v>157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3.8606938687076</v>
      </c>
      <c r="D19" s="147">
        <v>4</v>
      </c>
      <c r="E19" s="146">
        <v>5.4931324540637503</v>
      </c>
      <c r="F19" s="147">
        <v>8</v>
      </c>
      <c r="G19" s="146">
        <v>51.090116824232403</v>
      </c>
      <c r="H19" s="147">
        <v>66</v>
      </c>
      <c r="I19" s="146">
        <v>39.5560568529962</v>
      </c>
      <c r="J19" s="147">
        <v>50</v>
      </c>
      <c r="K19" s="146">
        <v>90.646173677228603</v>
      </c>
      <c r="L19" s="147">
        <v>128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1.3863491197383899</v>
      </c>
      <c r="D20" s="144">
        <v>2</v>
      </c>
      <c r="E20" s="143">
        <v>8.9968657875799796</v>
      </c>
      <c r="F20" s="144">
        <v>10</v>
      </c>
      <c r="G20" s="143">
        <v>42.277386627278197</v>
      </c>
      <c r="H20" s="144">
        <v>57</v>
      </c>
      <c r="I20" s="143">
        <v>47.339398465403399</v>
      </c>
      <c r="J20" s="144">
        <v>63</v>
      </c>
      <c r="K20" s="143">
        <v>89.616785092681596</v>
      </c>
      <c r="L20" s="144">
        <v>132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4.0553050269582602</v>
      </c>
      <c r="D21" s="150">
        <v>6</v>
      </c>
      <c r="E21" s="149">
        <v>8.0616370846662395</v>
      </c>
      <c r="F21" s="150">
        <v>11</v>
      </c>
      <c r="G21" s="149">
        <v>46.795178623996797</v>
      </c>
      <c r="H21" s="150">
        <v>58</v>
      </c>
      <c r="I21" s="149">
        <v>41.087879264378699</v>
      </c>
      <c r="J21" s="150">
        <v>54</v>
      </c>
      <c r="K21" s="149">
        <v>87.883057888375504</v>
      </c>
      <c r="L21" s="150">
        <v>129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5.2042038818824299</v>
      </c>
      <c r="D22" s="150">
        <v>7</v>
      </c>
      <c r="E22" s="149">
        <v>6.8265991530264802</v>
      </c>
      <c r="F22" s="150">
        <v>8</v>
      </c>
      <c r="G22" s="149">
        <v>46.8469087334717</v>
      </c>
      <c r="H22" s="150">
        <v>57</v>
      </c>
      <c r="I22" s="149">
        <v>41.1222882316194</v>
      </c>
      <c r="J22" s="150">
        <v>52</v>
      </c>
      <c r="K22" s="149">
        <v>87.969196965091101</v>
      </c>
      <c r="L22" s="150">
        <v>124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0</v>
      </c>
      <c r="D23" s="150">
        <v>0</v>
      </c>
      <c r="E23" s="149">
        <v>6.6346995198050696</v>
      </c>
      <c r="F23" s="150">
        <v>9</v>
      </c>
      <c r="G23" s="149">
        <v>47.427904644598698</v>
      </c>
      <c r="H23" s="150">
        <v>62</v>
      </c>
      <c r="I23" s="149">
        <v>45.937395835596199</v>
      </c>
      <c r="J23" s="150">
        <v>58</v>
      </c>
      <c r="K23" s="149">
        <v>93.36530048019489</v>
      </c>
      <c r="L23" s="150">
        <v>129</v>
      </c>
      <c r="M23" s="149">
        <v>87.6</v>
      </c>
      <c r="N23" s="151" t="s">
        <v>11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0.81431609423536699</v>
      </c>
      <c r="D24" s="150">
        <v>1</v>
      </c>
      <c r="E24" s="149">
        <v>4.6947601815511399</v>
      </c>
      <c r="F24" s="150">
        <v>6</v>
      </c>
      <c r="G24" s="149">
        <v>38.912424338894901</v>
      </c>
      <c r="H24" s="150">
        <v>51</v>
      </c>
      <c r="I24" s="149">
        <v>55.578499385318601</v>
      </c>
      <c r="J24" s="150">
        <v>69</v>
      </c>
      <c r="K24" s="149">
        <v>94.490923724213502</v>
      </c>
      <c r="L24" s="150">
        <v>127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1.4795844386672501</v>
      </c>
      <c r="D25" s="150">
        <v>2</v>
      </c>
      <c r="E25" s="149">
        <v>10.4713406106444</v>
      </c>
      <c r="F25" s="150">
        <v>12</v>
      </c>
      <c r="G25" s="149">
        <v>42.9796599964195</v>
      </c>
      <c r="H25" s="150">
        <v>54</v>
      </c>
      <c r="I25" s="149">
        <v>45.0694149542689</v>
      </c>
      <c r="J25" s="150">
        <v>56</v>
      </c>
      <c r="K25" s="149">
        <v>88.049074950688407</v>
      </c>
      <c r="L25" s="150">
        <v>124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0</v>
      </c>
      <c r="D26" s="150">
        <v>0</v>
      </c>
      <c r="E26" s="149">
        <v>12.5726295891837</v>
      </c>
      <c r="F26" s="150">
        <v>2</v>
      </c>
      <c r="G26" s="149">
        <v>55.369373905573703</v>
      </c>
      <c r="H26" s="150">
        <v>13</v>
      </c>
      <c r="I26" s="149">
        <v>32.057996505242599</v>
      </c>
      <c r="J26" s="150">
        <v>8</v>
      </c>
      <c r="K26" s="149">
        <v>87.427370410816309</v>
      </c>
      <c r="L26" s="150">
        <v>23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1.20201344608562</v>
      </c>
      <c r="D27" s="147">
        <v>2</v>
      </c>
      <c r="E27" s="146">
        <v>1.5706847933911601</v>
      </c>
      <c r="F27" s="147">
        <v>2</v>
      </c>
      <c r="G27" s="146">
        <v>25.710340739255901</v>
      </c>
      <c r="H27" s="147">
        <v>36</v>
      </c>
      <c r="I27" s="146">
        <v>71.516961021267306</v>
      </c>
      <c r="J27" s="147">
        <v>92</v>
      </c>
      <c r="K27" s="146">
        <v>97.227301760523204</v>
      </c>
      <c r="L27" s="147">
        <v>132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6.5203816167649196</v>
      </c>
      <c r="D28" s="144">
        <v>17</v>
      </c>
      <c r="E28" s="143">
        <v>12.3203665728226</v>
      </c>
      <c r="F28" s="144">
        <v>40</v>
      </c>
      <c r="G28" s="143">
        <v>54.719948743584297</v>
      </c>
      <c r="H28" s="144">
        <v>179</v>
      </c>
      <c r="I28" s="143">
        <v>26.439303066828298</v>
      </c>
      <c r="J28" s="144">
        <v>88</v>
      </c>
      <c r="K28" s="143">
        <v>81.159251810412599</v>
      </c>
      <c r="L28" s="144">
        <v>324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5.3027643666170396</v>
      </c>
      <c r="D29" s="150">
        <v>15</v>
      </c>
      <c r="E29" s="149">
        <v>10.226276753155499</v>
      </c>
      <c r="F29" s="150">
        <v>31</v>
      </c>
      <c r="G29" s="149">
        <v>62.3928951387729</v>
      </c>
      <c r="H29" s="150">
        <v>189</v>
      </c>
      <c r="I29" s="149">
        <v>22.078063741454599</v>
      </c>
      <c r="J29" s="150">
        <v>70</v>
      </c>
      <c r="K29" s="149">
        <v>84.470958880227499</v>
      </c>
      <c r="L29" s="150">
        <v>305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5.6174761745833699</v>
      </c>
      <c r="D30" s="150">
        <v>15</v>
      </c>
      <c r="E30" s="149">
        <v>9.0921092568960198</v>
      </c>
      <c r="F30" s="150">
        <v>28</v>
      </c>
      <c r="G30" s="149">
        <v>60.460263517084897</v>
      </c>
      <c r="H30" s="150">
        <v>186</v>
      </c>
      <c r="I30" s="149">
        <v>24.830151051435799</v>
      </c>
      <c r="J30" s="150">
        <v>76</v>
      </c>
      <c r="K30" s="149">
        <v>85.290414568520703</v>
      </c>
      <c r="L30" s="150">
        <v>305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7.2123232107234401</v>
      </c>
      <c r="D31" s="150">
        <v>16</v>
      </c>
      <c r="E31" s="149">
        <v>11.136925158176799</v>
      </c>
      <c r="F31" s="150">
        <v>26</v>
      </c>
      <c r="G31" s="149">
        <v>60.583940189569297</v>
      </c>
      <c r="H31" s="150">
        <v>133</v>
      </c>
      <c r="I31" s="149">
        <v>21.066811441530501</v>
      </c>
      <c r="J31" s="150">
        <v>46</v>
      </c>
      <c r="K31" s="149">
        <v>81.650751631099794</v>
      </c>
      <c r="L31" s="150">
        <v>221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1.3436265364553801</v>
      </c>
      <c r="D32" s="147">
        <v>12</v>
      </c>
      <c r="E32" s="146">
        <v>4.53146453192217</v>
      </c>
      <c r="F32" s="147">
        <v>33</v>
      </c>
      <c r="G32" s="146">
        <v>58.675219781393501</v>
      </c>
      <c r="H32" s="147">
        <v>480</v>
      </c>
      <c r="I32" s="146">
        <v>35.449689150228998</v>
      </c>
      <c r="J32" s="147">
        <v>294</v>
      </c>
      <c r="K32" s="146">
        <v>94.1249089316225</v>
      </c>
      <c r="L32" s="147">
        <v>819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5.8728001135788803</v>
      </c>
      <c r="D33" s="144">
        <v>28</v>
      </c>
      <c r="E33" s="143">
        <v>10.646388069815799</v>
      </c>
      <c r="F33" s="144">
        <v>52</v>
      </c>
      <c r="G33" s="143">
        <v>58.708142863515498</v>
      </c>
      <c r="H33" s="144">
        <v>336</v>
      </c>
      <c r="I33" s="143">
        <v>24.772668953089799</v>
      </c>
      <c r="J33" s="144">
        <v>147</v>
      </c>
      <c r="K33" s="143">
        <v>83.480811816605296</v>
      </c>
      <c r="L33" s="144">
        <v>563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7.8337901352737003</v>
      </c>
      <c r="D34" s="150">
        <v>39</v>
      </c>
      <c r="E34" s="149">
        <v>9.6161119410088798</v>
      </c>
      <c r="F34" s="150">
        <v>44</v>
      </c>
      <c r="G34" s="149">
        <v>58.551161511202203</v>
      </c>
      <c r="H34" s="150">
        <v>317</v>
      </c>
      <c r="I34" s="149">
        <v>23.998936412515199</v>
      </c>
      <c r="J34" s="150">
        <v>135</v>
      </c>
      <c r="K34" s="149">
        <v>82.550097923717402</v>
      </c>
      <c r="L34" s="150">
        <v>535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6.9086393112308402</v>
      </c>
      <c r="D35" s="150">
        <v>35</v>
      </c>
      <c r="E35" s="149">
        <v>7.6851881381398899</v>
      </c>
      <c r="F35" s="150">
        <v>39</v>
      </c>
      <c r="G35" s="149">
        <v>57.653529208159597</v>
      </c>
      <c r="H35" s="150">
        <v>294</v>
      </c>
      <c r="I35" s="149">
        <v>27.7526433424696</v>
      </c>
      <c r="J35" s="150">
        <v>142</v>
      </c>
      <c r="K35" s="149">
        <v>85.406172550629194</v>
      </c>
      <c r="L35" s="150">
        <v>510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6.2056106659458701</v>
      </c>
      <c r="D36" s="147">
        <v>31</v>
      </c>
      <c r="E36" s="146">
        <v>8.71036195164967</v>
      </c>
      <c r="F36" s="147">
        <v>40</v>
      </c>
      <c r="G36" s="146">
        <v>61.486377660475902</v>
      </c>
      <c r="H36" s="147">
        <v>324</v>
      </c>
      <c r="I36" s="146">
        <v>23.597649721928601</v>
      </c>
      <c r="J36" s="147">
        <v>132</v>
      </c>
      <c r="K36" s="146">
        <v>85.0840273824045</v>
      </c>
      <c r="L36" s="147">
        <v>527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831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F4F9C-E12F-4E19-9113-6594566C1EF9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1.88671875" style="1" bestFit="1" customWidth="1"/>
    <col min="4" max="4" width="12.5546875" style="1" customWidth="1"/>
    <col min="5" max="5" width="11.88671875" style="1" bestFit="1" customWidth="1"/>
    <col min="6" max="6" width="13.109375" style="1" customWidth="1"/>
    <col min="7" max="7" width="11.88671875" style="1" bestFit="1" customWidth="1"/>
    <col min="8" max="8" width="11.6640625" style="1" customWidth="1"/>
    <col min="9" max="9" width="11.88671875" style="1" bestFit="1" customWidth="1"/>
    <col min="10" max="10" width="13.44140625" style="1" customWidth="1"/>
    <col min="11" max="11" width="11.8867187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4.4160538709568602</v>
      </c>
      <c r="D4" s="144">
        <v>61</v>
      </c>
      <c r="E4" s="143">
        <v>9.2223442496533696</v>
      </c>
      <c r="F4" s="144">
        <v>141</v>
      </c>
      <c r="G4" s="143">
        <v>60.783442552257199</v>
      </c>
      <c r="H4" s="144">
        <v>892</v>
      </c>
      <c r="I4" s="143">
        <v>25.5781593271326</v>
      </c>
      <c r="J4" s="144">
        <v>398</v>
      </c>
      <c r="K4" s="143">
        <v>86.361601879389795</v>
      </c>
      <c r="L4" s="144">
        <v>1492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4.1847452253982098</v>
      </c>
      <c r="D5" s="147">
        <v>53</v>
      </c>
      <c r="E5" s="146">
        <v>18.762311700386299</v>
      </c>
      <c r="F5" s="147">
        <v>239</v>
      </c>
      <c r="G5" s="146">
        <v>60.404049368235199</v>
      </c>
      <c r="H5" s="147">
        <v>797</v>
      </c>
      <c r="I5" s="146">
        <v>16.648893705980299</v>
      </c>
      <c r="J5" s="147">
        <v>233</v>
      </c>
      <c r="K5" s="146">
        <v>77.052943074215506</v>
      </c>
      <c r="L5" s="147">
        <v>1322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1.5975080693996599</v>
      </c>
      <c r="D6" s="144">
        <v>18</v>
      </c>
      <c r="E6" s="143">
        <v>6.6481414181588896</v>
      </c>
      <c r="F6" s="144">
        <v>79</v>
      </c>
      <c r="G6" s="143">
        <v>66.597346254123494</v>
      </c>
      <c r="H6" s="144">
        <v>761</v>
      </c>
      <c r="I6" s="143">
        <v>25.157004258318</v>
      </c>
      <c r="J6" s="144">
        <v>299</v>
      </c>
      <c r="K6" s="143">
        <v>91.754350512441491</v>
      </c>
      <c r="L6" s="144">
        <v>1157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4.0466594196428503</v>
      </c>
      <c r="D7" s="150">
        <v>36</v>
      </c>
      <c r="E7" s="149">
        <v>7.2053102333429102</v>
      </c>
      <c r="F7" s="150">
        <v>71</v>
      </c>
      <c r="G7" s="149">
        <v>63.782538678886198</v>
      </c>
      <c r="H7" s="150">
        <v>624</v>
      </c>
      <c r="I7" s="149">
        <v>24.965491668127999</v>
      </c>
      <c r="J7" s="150">
        <v>255</v>
      </c>
      <c r="K7" s="149">
        <v>88.748030347014193</v>
      </c>
      <c r="L7" s="150">
        <v>986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1.5746221074890301</v>
      </c>
      <c r="D8" s="150">
        <v>17</v>
      </c>
      <c r="E8" s="149">
        <v>3.7521495310312498</v>
      </c>
      <c r="F8" s="150">
        <v>41</v>
      </c>
      <c r="G8" s="149">
        <v>61.813102839721203</v>
      </c>
      <c r="H8" s="150">
        <v>677</v>
      </c>
      <c r="I8" s="149">
        <v>32.860125521758498</v>
      </c>
      <c r="J8" s="150">
        <v>374</v>
      </c>
      <c r="K8" s="149">
        <v>94.673228361479701</v>
      </c>
      <c r="L8" s="150">
        <v>1109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3.1817495341293398</v>
      </c>
      <c r="D9" s="150">
        <v>30</v>
      </c>
      <c r="E9" s="149">
        <v>4.3673470108113799</v>
      </c>
      <c r="F9" s="150">
        <v>45</v>
      </c>
      <c r="G9" s="149">
        <v>61.143061777981501</v>
      </c>
      <c r="H9" s="150">
        <v>593</v>
      </c>
      <c r="I9" s="149">
        <v>31.3078416770777</v>
      </c>
      <c r="J9" s="150">
        <v>307</v>
      </c>
      <c r="K9" s="149">
        <v>92.450903455059205</v>
      </c>
      <c r="L9" s="150">
        <v>975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4.9339363788269601</v>
      </c>
      <c r="D10" s="150">
        <v>50</v>
      </c>
      <c r="E10" s="149">
        <v>11.9151949735271</v>
      </c>
      <c r="F10" s="150">
        <v>110</v>
      </c>
      <c r="G10" s="149">
        <v>63.016577463612997</v>
      </c>
      <c r="H10" s="150">
        <v>623</v>
      </c>
      <c r="I10" s="149">
        <v>20.134291184033</v>
      </c>
      <c r="J10" s="150">
        <v>205</v>
      </c>
      <c r="K10" s="149">
        <v>83.150868647645993</v>
      </c>
      <c r="L10" s="150">
        <v>988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4.3568170604253798</v>
      </c>
      <c r="D11" s="150">
        <v>39</v>
      </c>
      <c r="E11" s="149">
        <v>7.7001991992354402</v>
      </c>
      <c r="F11" s="150">
        <v>74</v>
      </c>
      <c r="G11" s="149">
        <v>63.112818612745102</v>
      </c>
      <c r="H11" s="150">
        <v>586</v>
      </c>
      <c r="I11" s="149">
        <v>24.8301651275941</v>
      </c>
      <c r="J11" s="150">
        <v>243</v>
      </c>
      <c r="K11" s="149">
        <v>87.942983740339201</v>
      </c>
      <c r="L11" s="150">
        <v>942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20.2369699826769</v>
      </c>
      <c r="D12" s="147">
        <v>42</v>
      </c>
      <c r="E12" s="146">
        <v>20.1769604168047</v>
      </c>
      <c r="F12" s="147">
        <v>42</v>
      </c>
      <c r="G12" s="146">
        <v>43.165906883923199</v>
      </c>
      <c r="H12" s="147">
        <v>91</v>
      </c>
      <c r="I12" s="146">
        <v>16.4201627165952</v>
      </c>
      <c r="J12" s="147">
        <v>37</v>
      </c>
      <c r="K12" s="146">
        <v>59.5860696005184</v>
      </c>
      <c r="L12" s="147">
        <v>212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1.20116705906731</v>
      </c>
      <c r="D13" s="155">
        <v>10</v>
      </c>
      <c r="E13" s="154">
        <v>4.2775489269349896</v>
      </c>
      <c r="F13" s="155">
        <v>28</v>
      </c>
      <c r="G13" s="154">
        <v>58.790239937278102</v>
      </c>
      <c r="H13" s="155">
        <v>427</v>
      </c>
      <c r="I13" s="154">
        <v>35.731044076719598</v>
      </c>
      <c r="J13" s="155">
        <v>269</v>
      </c>
      <c r="K13" s="154">
        <v>94.5212840139977</v>
      </c>
      <c r="L13" s="155">
        <v>734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4.6677066754983301</v>
      </c>
      <c r="D14" s="144">
        <v>12</v>
      </c>
      <c r="E14" s="143">
        <v>12.096964959068901</v>
      </c>
      <c r="F14" s="144">
        <v>31</v>
      </c>
      <c r="G14" s="143">
        <v>50.282357844568402</v>
      </c>
      <c r="H14" s="144">
        <v>126</v>
      </c>
      <c r="I14" s="143">
        <v>32.952970520864298</v>
      </c>
      <c r="J14" s="144">
        <v>88</v>
      </c>
      <c r="K14" s="143">
        <v>83.235328365432707</v>
      </c>
      <c r="L14" s="144">
        <v>257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10.2167468213416</v>
      </c>
      <c r="D15" s="150">
        <v>15</v>
      </c>
      <c r="E15" s="149">
        <v>16.107141708297799</v>
      </c>
      <c r="F15" s="150">
        <v>24</v>
      </c>
      <c r="G15" s="149">
        <v>50.934144289782097</v>
      </c>
      <c r="H15" s="150">
        <v>77</v>
      </c>
      <c r="I15" s="149">
        <v>22.741967180578499</v>
      </c>
      <c r="J15" s="150">
        <v>33</v>
      </c>
      <c r="K15" s="149">
        <v>73.676111470360595</v>
      </c>
      <c r="L15" s="150">
        <v>149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16.056410309495099</v>
      </c>
      <c r="D16" s="150">
        <v>25</v>
      </c>
      <c r="E16" s="149">
        <v>21.850932287556699</v>
      </c>
      <c r="F16" s="150">
        <v>28</v>
      </c>
      <c r="G16" s="149">
        <v>46.140602751956798</v>
      </c>
      <c r="H16" s="150">
        <v>63</v>
      </c>
      <c r="I16" s="149">
        <v>15.9520546509914</v>
      </c>
      <c r="J16" s="150">
        <v>21</v>
      </c>
      <c r="K16" s="149">
        <v>62.092657402948198</v>
      </c>
      <c r="L16" s="150">
        <v>137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8.0957197584353509</v>
      </c>
      <c r="D17" s="150">
        <v>15</v>
      </c>
      <c r="E17" s="149">
        <v>11.9316216758961</v>
      </c>
      <c r="F17" s="150">
        <v>24</v>
      </c>
      <c r="G17" s="149">
        <v>48.170795356467799</v>
      </c>
      <c r="H17" s="150">
        <v>89</v>
      </c>
      <c r="I17" s="149">
        <v>31.8018632092008</v>
      </c>
      <c r="J17" s="150">
        <v>64</v>
      </c>
      <c r="K17" s="149">
        <v>79.972658565668596</v>
      </c>
      <c r="L17" s="150">
        <v>192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2.5256478032888201</v>
      </c>
      <c r="D18" s="150">
        <v>6</v>
      </c>
      <c r="E18" s="149">
        <v>8.8295577097998699</v>
      </c>
      <c r="F18" s="150">
        <v>15</v>
      </c>
      <c r="G18" s="149">
        <v>43.650077160397998</v>
      </c>
      <c r="H18" s="150">
        <v>83</v>
      </c>
      <c r="I18" s="149">
        <v>44.994717326513303</v>
      </c>
      <c r="J18" s="150">
        <v>86</v>
      </c>
      <c r="K18" s="149">
        <v>88.644794486911309</v>
      </c>
      <c r="L18" s="150">
        <v>190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4.0739907693436299</v>
      </c>
      <c r="D19" s="147">
        <v>8</v>
      </c>
      <c r="E19" s="146">
        <v>7.6746602172513301</v>
      </c>
      <c r="F19" s="147">
        <v>13</v>
      </c>
      <c r="G19" s="146">
        <v>53.950150541533397</v>
      </c>
      <c r="H19" s="147">
        <v>85</v>
      </c>
      <c r="I19" s="146">
        <v>34.3011984718717</v>
      </c>
      <c r="J19" s="147">
        <v>56</v>
      </c>
      <c r="K19" s="146">
        <v>88.251349013405104</v>
      </c>
      <c r="L19" s="147">
        <v>162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3.26605789790375</v>
      </c>
      <c r="D20" s="144">
        <v>4</v>
      </c>
      <c r="E20" s="143">
        <v>10.3875875420157</v>
      </c>
      <c r="F20" s="144">
        <v>13</v>
      </c>
      <c r="G20" s="143">
        <v>44.135127135218099</v>
      </c>
      <c r="H20" s="144">
        <v>63</v>
      </c>
      <c r="I20" s="143">
        <v>42.2112274248625</v>
      </c>
      <c r="J20" s="144">
        <v>61</v>
      </c>
      <c r="K20" s="143">
        <v>86.346354560080599</v>
      </c>
      <c r="L20" s="144">
        <v>141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3.9637368006793898</v>
      </c>
      <c r="D21" s="150">
        <v>5</v>
      </c>
      <c r="E21" s="149">
        <v>3.2881238093658101</v>
      </c>
      <c r="F21" s="150">
        <v>4</v>
      </c>
      <c r="G21" s="149">
        <v>57.947998392193</v>
      </c>
      <c r="H21" s="150">
        <v>82</v>
      </c>
      <c r="I21" s="149">
        <v>34.800140997761801</v>
      </c>
      <c r="J21" s="150">
        <v>49</v>
      </c>
      <c r="K21" s="149">
        <v>92.748139389954801</v>
      </c>
      <c r="L21" s="150">
        <v>140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3.39730051120018</v>
      </c>
      <c r="D22" s="150">
        <v>4</v>
      </c>
      <c r="E22" s="149">
        <v>1.22619747153798</v>
      </c>
      <c r="F22" s="150">
        <v>2</v>
      </c>
      <c r="G22" s="149">
        <v>63.354313020725499</v>
      </c>
      <c r="H22" s="150">
        <v>86</v>
      </c>
      <c r="I22" s="149">
        <v>32.0221889965364</v>
      </c>
      <c r="J22" s="150">
        <v>43</v>
      </c>
      <c r="K22" s="149">
        <v>95.376502017261899</v>
      </c>
      <c r="L22" s="150">
        <v>135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10.149884183717701</v>
      </c>
      <c r="D23" s="150">
        <v>11</v>
      </c>
      <c r="E23" s="149">
        <v>7.1030724395992202</v>
      </c>
      <c r="F23" s="150">
        <v>10</v>
      </c>
      <c r="G23" s="149">
        <v>48.017358572784097</v>
      </c>
      <c r="H23" s="150">
        <v>69</v>
      </c>
      <c r="I23" s="149">
        <v>34.729684803898998</v>
      </c>
      <c r="J23" s="150">
        <v>48</v>
      </c>
      <c r="K23" s="149">
        <v>82.747043376683095</v>
      </c>
      <c r="L23" s="150">
        <v>138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0.68901166362053401</v>
      </c>
      <c r="D24" s="150">
        <v>1</v>
      </c>
      <c r="E24" s="149">
        <v>4.0344677876300699</v>
      </c>
      <c r="F24" s="150">
        <v>4</v>
      </c>
      <c r="G24" s="149">
        <v>42.482488815191203</v>
      </c>
      <c r="H24" s="150">
        <v>60</v>
      </c>
      <c r="I24" s="149">
        <v>52.794031733558199</v>
      </c>
      <c r="J24" s="150">
        <v>72</v>
      </c>
      <c r="K24" s="149">
        <v>95.276520548749403</v>
      </c>
      <c r="L24" s="150">
        <v>137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2.0682054062254398</v>
      </c>
      <c r="D25" s="150">
        <v>2</v>
      </c>
      <c r="E25" s="149">
        <v>6.0440963320698398</v>
      </c>
      <c r="F25" s="150">
        <v>7</v>
      </c>
      <c r="G25" s="149">
        <v>55.557336779031097</v>
      </c>
      <c r="H25" s="150">
        <v>78</v>
      </c>
      <c r="I25" s="149">
        <v>36.330361482673602</v>
      </c>
      <c r="J25" s="150">
        <v>49</v>
      </c>
      <c r="K25" s="149">
        <v>91.887698261704699</v>
      </c>
      <c r="L25" s="150">
        <v>136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1.4886681115926499</v>
      </c>
      <c r="D26" s="150">
        <v>1</v>
      </c>
      <c r="E26" s="149">
        <v>13.182814020020601</v>
      </c>
      <c r="F26" s="150">
        <v>7</v>
      </c>
      <c r="G26" s="149">
        <v>50.591379749889697</v>
      </c>
      <c r="H26" s="150">
        <v>30</v>
      </c>
      <c r="I26" s="149">
        <v>34.737138118497001</v>
      </c>
      <c r="J26" s="150">
        <v>19</v>
      </c>
      <c r="K26" s="149">
        <v>85.328517868386697</v>
      </c>
      <c r="L26" s="150">
        <v>57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0.589413848304429</v>
      </c>
      <c r="D27" s="147">
        <v>1</v>
      </c>
      <c r="E27" s="146">
        <v>1.9238997103556399</v>
      </c>
      <c r="F27" s="147">
        <v>2</v>
      </c>
      <c r="G27" s="146">
        <v>32.553367245599802</v>
      </c>
      <c r="H27" s="147">
        <v>46</v>
      </c>
      <c r="I27" s="146">
        <v>64.933319195740197</v>
      </c>
      <c r="J27" s="147">
        <v>92</v>
      </c>
      <c r="K27" s="146">
        <v>97.486686441339998</v>
      </c>
      <c r="L27" s="147">
        <v>141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7.7364763422747798</v>
      </c>
      <c r="D28" s="144">
        <v>24</v>
      </c>
      <c r="E28" s="143">
        <v>16.684513875399201</v>
      </c>
      <c r="F28" s="144">
        <v>57</v>
      </c>
      <c r="G28" s="143">
        <v>55.776901872430997</v>
      </c>
      <c r="H28" s="144">
        <v>186</v>
      </c>
      <c r="I28" s="143">
        <v>19.802107909895</v>
      </c>
      <c r="J28" s="144">
        <v>70</v>
      </c>
      <c r="K28" s="143">
        <v>75.579009782325997</v>
      </c>
      <c r="L28" s="144">
        <v>337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15.377028017458199</v>
      </c>
      <c r="D29" s="150">
        <v>41</v>
      </c>
      <c r="E29" s="149">
        <v>14.844226349329301</v>
      </c>
      <c r="F29" s="150">
        <v>49</v>
      </c>
      <c r="G29" s="149">
        <v>54.420146414595401</v>
      </c>
      <c r="H29" s="150">
        <v>177</v>
      </c>
      <c r="I29" s="149">
        <v>15.358599218617</v>
      </c>
      <c r="J29" s="150">
        <v>54</v>
      </c>
      <c r="K29" s="149">
        <v>69.778745633212395</v>
      </c>
      <c r="L29" s="150">
        <v>321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7.8299566651659704</v>
      </c>
      <c r="D30" s="150">
        <v>19</v>
      </c>
      <c r="E30" s="149">
        <v>11.5832363471997</v>
      </c>
      <c r="F30" s="150">
        <v>38</v>
      </c>
      <c r="G30" s="149">
        <v>59.198665517951902</v>
      </c>
      <c r="H30" s="150">
        <v>184</v>
      </c>
      <c r="I30" s="149">
        <v>21.388141469682399</v>
      </c>
      <c r="J30" s="150">
        <v>72</v>
      </c>
      <c r="K30" s="149">
        <v>80.586806987634304</v>
      </c>
      <c r="L30" s="150">
        <v>313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17.415732541153702</v>
      </c>
      <c r="D31" s="150">
        <v>40</v>
      </c>
      <c r="E31" s="149">
        <v>12.7371766727034</v>
      </c>
      <c r="F31" s="150">
        <v>34</v>
      </c>
      <c r="G31" s="149">
        <v>51.010057779866898</v>
      </c>
      <c r="H31" s="150">
        <v>139</v>
      </c>
      <c r="I31" s="149">
        <v>18.837033006275998</v>
      </c>
      <c r="J31" s="150">
        <v>50</v>
      </c>
      <c r="K31" s="149">
        <v>69.8470907861429</v>
      </c>
      <c r="L31" s="150">
        <v>263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3.2861176348179701</v>
      </c>
      <c r="D32" s="147">
        <v>26</v>
      </c>
      <c r="E32" s="146">
        <v>3.2067590790006801</v>
      </c>
      <c r="F32" s="147">
        <v>32</v>
      </c>
      <c r="G32" s="146">
        <v>59.245617439611998</v>
      </c>
      <c r="H32" s="147">
        <v>544</v>
      </c>
      <c r="I32" s="146">
        <v>34.2615058465693</v>
      </c>
      <c r="J32" s="147">
        <v>313</v>
      </c>
      <c r="K32" s="146">
        <v>93.507123286181297</v>
      </c>
      <c r="L32" s="147">
        <v>915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4.4042487064470199</v>
      </c>
      <c r="D33" s="144">
        <v>26</v>
      </c>
      <c r="E33" s="143">
        <v>10.9089075010559</v>
      </c>
      <c r="F33" s="144">
        <v>68</v>
      </c>
      <c r="G33" s="143">
        <v>59.061976272977603</v>
      </c>
      <c r="H33" s="144">
        <v>384</v>
      </c>
      <c r="I33" s="143">
        <v>25.624867519519501</v>
      </c>
      <c r="J33" s="144">
        <v>164</v>
      </c>
      <c r="K33" s="143">
        <v>84.6868437924971</v>
      </c>
      <c r="L33" s="144">
        <v>642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5.2550483931646701</v>
      </c>
      <c r="D34" s="150">
        <v>33</v>
      </c>
      <c r="E34" s="149">
        <v>8.1438018765175908</v>
      </c>
      <c r="F34" s="150">
        <v>50</v>
      </c>
      <c r="G34" s="149">
        <v>59.579089524104702</v>
      </c>
      <c r="H34" s="150">
        <v>369</v>
      </c>
      <c r="I34" s="149">
        <v>27.022060206213101</v>
      </c>
      <c r="J34" s="150">
        <v>165</v>
      </c>
      <c r="K34" s="149">
        <v>86.6011497303178</v>
      </c>
      <c r="L34" s="150">
        <v>617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6.1030229932238598</v>
      </c>
      <c r="D35" s="150">
        <v>32</v>
      </c>
      <c r="E35" s="149">
        <v>8.2595687662651205</v>
      </c>
      <c r="F35" s="150">
        <v>53</v>
      </c>
      <c r="G35" s="149">
        <v>63.2173836930288</v>
      </c>
      <c r="H35" s="150">
        <v>378</v>
      </c>
      <c r="I35" s="149">
        <v>22.4200245474822</v>
      </c>
      <c r="J35" s="150">
        <v>132</v>
      </c>
      <c r="K35" s="149">
        <v>85.637408240511007</v>
      </c>
      <c r="L35" s="150">
        <v>595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7.1416073455403701</v>
      </c>
      <c r="D36" s="147">
        <v>42</v>
      </c>
      <c r="E36" s="146">
        <v>9.0729945358392499</v>
      </c>
      <c r="F36" s="147">
        <v>52</v>
      </c>
      <c r="G36" s="146">
        <v>64.895758720738897</v>
      </c>
      <c r="H36" s="147">
        <v>396</v>
      </c>
      <c r="I36" s="146">
        <v>18.889639397881499</v>
      </c>
      <c r="J36" s="147">
        <v>116</v>
      </c>
      <c r="K36" s="146">
        <v>83.785398118620392</v>
      </c>
      <c r="L36" s="147">
        <v>606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821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2E282-EF5A-4E85-B8D5-C31523B10A39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2.5911531340385601</v>
      </c>
      <c r="D4" s="144">
        <v>36</v>
      </c>
      <c r="E4" s="143">
        <v>7.2691543075612097</v>
      </c>
      <c r="F4" s="144">
        <v>106</v>
      </c>
      <c r="G4" s="143">
        <v>60.433946519408501</v>
      </c>
      <c r="H4" s="144">
        <v>864</v>
      </c>
      <c r="I4" s="143">
        <v>29.705746038991698</v>
      </c>
      <c r="J4" s="144">
        <v>436</v>
      </c>
      <c r="K4" s="143">
        <v>90.139692558400199</v>
      </c>
      <c r="L4" s="144">
        <v>1442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3.03475515690161</v>
      </c>
      <c r="D5" s="147">
        <v>37</v>
      </c>
      <c r="E5" s="146">
        <v>15.371421084724</v>
      </c>
      <c r="F5" s="147">
        <v>195</v>
      </c>
      <c r="G5" s="146">
        <v>64.139403962473907</v>
      </c>
      <c r="H5" s="147">
        <v>831</v>
      </c>
      <c r="I5" s="146">
        <v>17.454419795900499</v>
      </c>
      <c r="J5" s="147">
        <v>228</v>
      </c>
      <c r="K5" s="146">
        <v>81.593823758374413</v>
      </c>
      <c r="L5" s="147">
        <v>1291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1.5400485871869301</v>
      </c>
      <c r="D6" s="144">
        <v>18</v>
      </c>
      <c r="E6" s="143">
        <v>5.2479664162653998</v>
      </c>
      <c r="F6" s="144">
        <v>60</v>
      </c>
      <c r="G6" s="143">
        <v>67.291789176680794</v>
      </c>
      <c r="H6" s="144">
        <v>753</v>
      </c>
      <c r="I6" s="143">
        <v>25.920195819866901</v>
      </c>
      <c r="J6" s="144">
        <v>291</v>
      </c>
      <c r="K6" s="143">
        <v>93.211984996547699</v>
      </c>
      <c r="L6" s="144">
        <v>1122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2.7935099676425201</v>
      </c>
      <c r="D7" s="150">
        <v>26</v>
      </c>
      <c r="E7" s="149">
        <v>6.4618959777961704</v>
      </c>
      <c r="F7" s="150">
        <v>60</v>
      </c>
      <c r="G7" s="149">
        <v>63.413559670603497</v>
      </c>
      <c r="H7" s="150">
        <v>637</v>
      </c>
      <c r="I7" s="149">
        <v>27.3310343839578</v>
      </c>
      <c r="J7" s="150">
        <v>268</v>
      </c>
      <c r="K7" s="149">
        <v>90.744594054561304</v>
      </c>
      <c r="L7" s="150">
        <v>991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1.08569629046505</v>
      </c>
      <c r="D8" s="150">
        <v>13</v>
      </c>
      <c r="E8" s="149">
        <v>3.6541240596481699</v>
      </c>
      <c r="F8" s="150">
        <v>40</v>
      </c>
      <c r="G8" s="149">
        <v>60.291226887267399</v>
      </c>
      <c r="H8" s="150">
        <v>658</v>
      </c>
      <c r="I8" s="149">
        <v>34.968952762619402</v>
      </c>
      <c r="J8" s="150">
        <v>382</v>
      </c>
      <c r="K8" s="149">
        <v>95.260179649886794</v>
      </c>
      <c r="L8" s="150">
        <v>1093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2.4908408910950501</v>
      </c>
      <c r="D9" s="150">
        <v>24</v>
      </c>
      <c r="E9" s="149">
        <v>5.8372535291171301</v>
      </c>
      <c r="F9" s="150">
        <v>54</v>
      </c>
      <c r="G9" s="149">
        <v>58.582257399678198</v>
      </c>
      <c r="H9" s="150">
        <v>560</v>
      </c>
      <c r="I9" s="149">
        <v>33.089648180109698</v>
      </c>
      <c r="J9" s="150">
        <v>305</v>
      </c>
      <c r="K9" s="149">
        <v>91.671905579787904</v>
      </c>
      <c r="L9" s="150">
        <v>943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3.9439052456879802</v>
      </c>
      <c r="D10" s="150">
        <v>38</v>
      </c>
      <c r="E10" s="149">
        <v>11.1107724123179</v>
      </c>
      <c r="F10" s="150">
        <v>106</v>
      </c>
      <c r="G10" s="149">
        <v>62.686712891826097</v>
      </c>
      <c r="H10" s="150">
        <v>632</v>
      </c>
      <c r="I10" s="149">
        <v>22.258609450167999</v>
      </c>
      <c r="J10" s="150">
        <v>222</v>
      </c>
      <c r="K10" s="149">
        <v>84.9453223419941</v>
      </c>
      <c r="L10" s="150">
        <v>998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3.55859649345255</v>
      </c>
      <c r="D11" s="150">
        <v>35</v>
      </c>
      <c r="E11" s="149">
        <v>6.8465749950513199</v>
      </c>
      <c r="F11" s="150">
        <v>62</v>
      </c>
      <c r="G11" s="149">
        <v>63.407950416237199</v>
      </c>
      <c r="H11" s="150">
        <v>594</v>
      </c>
      <c r="I11" s="149">
        <v>26.186878095258901</v>
      </c>
      <c r="J11" s="150">
        <v>248</v>
      </c>
      <c r="K11" s="149">
        <v>89.594828511496104</v>
      </c>
      <c r="L11" s="150">
        <v>939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15.472847737312501</v>
      </c>
      <c r="D12" s="147">
        <v>30</v>
      </c>
      <c r="E12" s="146">
        <v>31.195691316920399</v>
      </c>
      <c r="F12" s="147">
        <v>55</v>
      </c>
      <c r="G12" s="146">
        <v>38.747133931166303</v>
      </c>
      <c r="H12" s="147">
        <v>74</v>
      </c>
      <c r="I12" s="146">
        <v>14.584327014600801</v>
      </c>
      <c r="J12" s="147">
        <v>28</v>
      </c>
      <c r="K12" s="146">
        <v>53.331460945767105</v>
      </c>
      <c r="L12" s="147">
        <v>187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0.71471117217999203</v>
      </c>
      <c r="D13" s="155">
        <v>5</v>
      </c>
      <c r="E13" s="154">
        <v>3.6426774155562902</v>
      </c>
      <c r="F13" s="155">
        <v>22</v>
      </c>
      <c r="G13" s="154">
        <v>60.019801711423199</v>
      </c>
      <c r="H13" s="155">
        <v>366</v>
      </c>
      <c r="I13" s="154">
        <v>35.622809700840499</v>
      </c>
      <c r="J13" s="155">
        <v>219</v>
      </c>
      <c r="K13" s="154">
        <v>95.642611412263705</v>
      </c>
      <c r="L13" s="155">
        <v>612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4.19879087125602</v>
      </c>
      <c r="D14" s="144">
        <v>10</v>
      </c>
      <c r="E14" s="143">
        <v>9.0807012085208001</v>
      </c>
      <c r="F14" s="144">
        <v>22</v>
      </c>
      <c r="G14" s="143">
        <v>48.183590206093697</v>
      </c>
      <c r="H14" s="144">
        <v>116</v>
      </c>
      <c r="I14" s="143">
        <v>38.536917714129501</v>
      </c>
      <c r="J14" s="144">
        <v>87</v>
      </c>
      <c r="K14" s="143">
        <v>86.720507920223199</v>
      </c>
      <c r="L14" s="144">
        <v>235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2.6343746201156901</v>
      </c>
      <c r="D15" s="150">
        <v>3</v>
      </c>
      <c r="E15" s="149">
        <v>14.362471256008201</v>
      </c>
      <c r="F15" s="150">
        <v>14</v>
      </c>
      <c r="G15" s="149">
        <v>64.854499523701804</v>
      </c>
      <c r="H15" s="150">
        <v>68</v>
      </c>
      <c r="I15" s="149">
        <v>18.1486546001743</v>
      </c>
      <c r="J15" s="150">
        <v>19</v>
      </c>
      <c r="K15" s="149">
        <v>83.003154123876101</v>
      </c>
      <c r="L15" s="150">
        <v>104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22.898100763844798</v>
      </c>
      <c r="D16" s="150">
        <v>21</v>
      </c>
      <c r="E16" s="149">
        <v>16.4493912126296</v>
      </c>
      <c r="F16" s="150">
        <v>16</v>
      </c>
      <c r="G16" s="149">
        <v>46.421910201028602</v>
      </c>
      <c r="H16" s="150">
        <v>47</v>
      </c>
      <c r="I16" s="149">
        <v>14.230597822497099</v>
      </c>
      <c r="J16" s="150">
        <v>14</v>
      </c>
      <c r="K16" s="149">
        <v>60.652508023525698</v>
      </c>
      <c r="L16" s="150">
        <v>98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6.5809768870647103</v>
      </c>
      <c r="D17" s="150">
        <v>12</v>
      </c>
      <c r="E17" s="149">
        <v>8.0479630027262008</v>
      </c>
      <c r="F17" s="150">
        <v>15</v>
      </c>
      <c r="G17" s="149">
        <v>42.036641193946103</v>
      </c>
      <c r="H17" s="150">
        <v>78</v>
      </c>
      <c r="I17" s="149">
        <v>43.334418916262997</v>
      </c>
      <c r="J17" s="150">
        <v>75</v>
      </c>
      <c r="K17" s="149">
        <v>85.3710601102091</v>
      </c>
      <c r="L17" s="150">
        <v>180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2.9467645463761798</v>
      </c>
      <c r="D18" s="150">
        <v>5</v>
      </c>
      <c r="E18" s="149">
        <v>2.5462966732741501</v>
      </c>
      <c r="F18" s="150">
        <v>5</v>
      </c>
      <c r="G18" s="149">
        <v>36.840607092766</v>
      </c>
      <c r="H18" s="150">
        <v>71</v>
      </c>
      <c r="I18" s="149">
        <v>57.6663316875836</v>
      </c>
      <c r="J18" s="150">
        <v>100</v>
      </c>
      <c r="K18" s="149">
        <v>94.5069387803496</v>
      </c>
      <c r="L18" s="150">
        <v>181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0.612259523743931</v>
      </c>
      <c r="D19" s="147">
        <v>1</v>
      </c>
      <c r="E19" s="146">
        <v>6.1938582050155802</v>
      </c>
      <c r="F19" s="147">
        <v>8</v>
      </c>
      <c r="G19" s="146">
        <v>53.301034660494601</v>
      </c>
      <c r="H19" s="147">
        <v>88</v>
      </c>
      <c r="I19" s="146">
        <v>39.892847610745903</v>
      </c>
      <c r="J19" s="147">
        <v>59</v>
      </c>
      <c r="K19" s="146">
        <v>93.193882271240511</v>
      </c>
      <c r="L19" s="147">
        <v>156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1.5081738708381101</v>
      </c>
      <c r="D20" s="144">
        <v>2</v>
      </c>
      <c r="E20" s="143">
        <v>5.4273710765083898</v>
      </c>
      <c r="F20" s="144">
        <v>10</v>
      </c>
      <c r="G20" s="143">
        <v>53.586771648795199</v>
      </c>
      <c r="H20" s="144">
        <v>93</v>
      </c>
      <c r="I20" s="143">
        <v>39.4776834038583</v>
      </c>
      <c r="J20" s="144">
        <v>71</v>
      </c>
      <c r="K20" s="143">
        <v>93.0644550526535</v>
      </c>
      <c r="L20" s="144">
        <v>176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1.0715082311125601</v>
      </c>
      <c r="D21" s="150">
        <v>2</v>
      </c>
      <c r="E21" s="149">
        <v>3.1182305292871901</v>
      </c>
      <c r="F21" s="150">
        <v>6</v>
      </c>
      <c r="G21" s="149">
        <v>58.081390708730098</v>
      </c>
      <c r="H21" s="150">
        <v>102</v>
      </c>
      <c r="I21" s="149">
        <v>37.728870530870097</v>
      </c>
      <c r="J21" s="150">
        <v>65</v>
      </c>
      <c r="K21" s="149">
        <v>95.810261239600194</v>
      </c>
      <c r="L21" s="150">
        <v>175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0</v>
      </c>
      <c r="D22" s="150">
        <v>0</v>
      </c>
      <c r="E22" s="149">
        <v>1.6984538426129001</v>
      </c>
      <c r="F22" s="150">
        <v>3</v>
      </c>
      <c r="G22" s="149">
        <v>58.645144471753902</v>
      </c>
      <c r="H22" s="150">
        <v>99</v>
      </c>
      <c r="I22" s="149">
        <v>39.656401685633199</v>
      </c>
      <c r="J22" s="150">
        <v>68</v>
      </c>
      <c r="K22" s="149">
        <v>98.301546157387094</v>
      </c>
      <c r="L22" s="150">
        <v>170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0.590800580916096</v>
      </c>
      <c r="D23" s="150">
        <v>1</v>
      </c>
      <c r="E23" s="149">
        <v>9.6693177403135202</v>
      </c>
      <c r="F23" s="150">
        <v>16</v>
      </c>
      <c r="G23" s="149">
        <v>49.757929225018103</v>
      </c>
      <c r="H23" s="150">
        <v>85</v>
      </c>
      <c r="I23" s="149">
        <v>39.981952453752299</v>
      </c>
      <c r="J23" s="150">
        <v>71</v>
      </c>
      <c r="K23" s="149">
        <v>89.739881678770402</v>
      </c>
      <c r="L23" s="150">
        <v>173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</v>
      </c>
      <c r="D24" s="150">
        <v>0</v>
      </c>
      <c r="E24" s="149">
        <v>3.0426322083896999</v>
      </c>
      <c r="F24" s="150">
        <v>6</v>
      </c>
      <c r="G24" s="149">
        <v>39.156879994235098</v>
      </c>
      <c r="H24" s="150">
        <v>66</v>
      </c>
      <c r="I24" s="149">
        <v>57.800487797375197</v>
      </c>
      <c r="J24" s="150">
        <v>102</v>
      </c>
      <c r="K24" s="149">
        <v>96.957367791610295</v>
      </c>
      <c r="L24" s="150">
        <v>174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1.6133755832915999</v>
      </c>
      <c r="D25" s="150">
        <v>2</v>
      </c>
      <c r="E25" s="149">
        <v>8.1541368055426098</v>
      </c>
      <c r="F25" s="150">
        <v>12</v>
      </c>
      <c r="G25" s="149">
        <v>59.200786542171102</v>
      </c>
      <c r="H25" s="150">
        <v>106</v>
      </c>
      <c r="I25" s="149">
        <v>31.0317010689947</v>
      </c>
      <c r="J25" s="150">
        <v>55</v>
      </c>
      <c r="K25" s="149">
        <v>90.232487611165794</v>
      </c>
      <c r="L25" s="150">
        <v>175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0</v>
      </c>
      <c r="D26" s="150">
        <v>0</v>
      </c>
      <c r="E26" s="149">
        <v>2.5384178408503799</v>
      </c>
      <c r="F26" s="150">
        <v>1</v>
      </c>
      <c r="G26" s="149">
        <v>65.174825792503697</v>
      </c>
      <c r="H26" s="150">
        <v>22</v>
      </c>
      <c r="I26" s="149">
        <v>32.286756366645903</v>
      </c>
      <c r="J26" s="150">
        <v>9</v>
      </c>
      <c r="K26" s="149">
        <v>97.4615821591496</v>
      </c>
      <c r="L26" s="150">
        <v>32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0</v>
      </c>
      <c r="D27" s="147">
        <v>0</v>
      </c>
      <c r="E27" s="146">
        <v>1.0663088342376501</v>
      </c>
      <c r="F27" s="147">
        <v>2</v>
      </c>
      <c r="G27" s="146">
        <v>31.382971328699401</v>
      </c>
      <c r="H27" s="147">
        <v>54</v>
      </c>
      <c r="I27" s="146">
        <v>67.550719837062999</v>
      </c>
      <c r="J27" s="147">
        <v>120</v>
      </c>
      <c r="K27" s="146">
        <v>98.933691165762397</v>
      </c>
      <c r="L27" s="147">
        <v>176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4.2824854174009497</v>
      </c>
      <c r="D28" s="144">
        <v>12</v>
      </c>
      <c r="E28" s="143">
        <v>15.8730393135983</v>
      </c>
      <c r="F28" s="144">
        <v>49</v>
      </c>
      <c r="G28" s="143">
        <v>59.787968853856597</v>
      </c>
      <c r="H28" s="144">
        <v>183</v>
      </c>
      <c r="I28" s="143">
        <v>20.056506415144099</v>
      </c>
      <c r="J28" s="144">
        <v>63</v>
      </c>
      <c r="K28" s="143">
        <v>79.844475269000696</v>
      </c>
      <c r="L28" s="144">
        <v>307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9.37128727415611</v>
      </c>
      <c r="D29" s="150">
        <v>26</v>
      </c>
      <c r="E29" s="149">
        <v>13.049517327408401</v>
      </c>
      <c r="F29" s="150">
        <v>38</v>
      </c>
      <c r="G29" s="149">
        <v>61.0079972859264</v>
      </c>
      <c r="H29" s="150">
        <v>182</v>
      </c>
      <c r="I29" s="149">
        <v>16.571198112509101</v>
      </c>
      <c r="J29" s="150">
        <v>49</v>
      </c>
      <c r="K29" s="149">
        <v>77.579195398435502</v>
      </c>
      <c r="L29" s="150">
        <v>295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5.0563157150039997</v>
      </c>
      <c r="D30" s="150">
        <v>14</v>
      </c>
      <c r="E30" s="149">
        <v>12.399889461855199</v>
      </c>
      <c r="F30" s="150">
        <v>36</v>
      </c>
      <c r="G30" s="149">
        <v>60.2712847005469</v>
      </c>
      <c r="H30" s="150">
        <v>181</v>
      </c>
      <c r="I30" s="149">
        <v>22.2725101225939</v>
      </c>
      <c r="J30" s="150">
        <v>67</v>
      </c>
      <c r="K30" s="149">
        <v>82.5437948231408</v>
      </c>
      <c r="L30" s="150">
        <v>298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8.6520740705191397</v>
      </c>
      <c r="D31" s="150">
        <v>21</v>
      </c>
      <c r="E31" s="149">
        <v>15.1454049070938</v>
      </c>
      <c r="F31" s="150">
        <v>34</v>
      </c>
      <c r="G31" s="149">
        <v>57.357460788866803</v>
      </c>
      <c r="H31" s="150">
        <v>138</v>
      </c>
      <c r="I31" s="149">
        <v>18.845060233520201</v>
      </c>
      <c r="J31" s="150">
        <v>43</v>
      </c>
      <c r="K31" s="149">
        <v>76.202521022387003</v>
      </c>
      <c r="L31" s="150">
        <v>236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1.62493669602414</v>
      </c>
      <c r="D32" s="147">
        <v>15</v>
      </c>
      <c r="E32" s="146">
        <v>3.0573386951874801</v>
      </c>
      <c r="F32" s="147">
        <v>26</v>
      </c>
      <c r="G32" s="146">
        <v>61.582127514819902</v>
      </c>
      <c r="H32" s="147">
        <v>528</v>
      </c>
      <c r="I32" s="146">
        <v>33.735597093968501</v>
      </c>
      <c r="J32" s="147">
        <v>294</v>
      </c>
      <c r="K32" s="146">
        <v>95.31772460878841</v>
      </c>
      <c r="L32" s="147">
        <v>863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3.9221258050154302</v>
      </c>
      <c r="D33" s="144">
        <v>23</v>
      </c>
      <c r="E33" s="143">
        <v>10.9809946859201</v>
      </c>
      <c r="F33" s="144">
        <v>64</v>
      </c>
      <c r="G33" s="143">
        <v>59.1468343520446</v>
      </c>
      <c r="H33" s="144">
        <v>367</v>
      </c>
      <c r="I33" s="143">
        <v>25.9500451570199</v>
      </c>
      <c r="J33" s="144">
        <v>161</v>
      </c>
      <c r="K33" s="143">
        <v>85.096879509064507</v>
      </c>
      <c r="L33" s="144">
        <v>615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5.1558913290356196</v>
      </c>
      <c r="D34" s="150">
        <v>29</v>
      </c>
      <c r="E34" s="149">
        <v>8.4107934839578302</v>
      </c>
      <c r="F34" s="150">
        <v>49</v>
      </c>
      <c r="G34" s="149">
        <v>57.729673022904002</v>
      </c>
      <c r="H34" s="150">
        <v>345</v>
      </c>
      <c r="I34" s="149">
        <v>28.703642164102501</v>
      </c>
      <c r="J34" s="150">
        <v>170</v>
      </c>
      <c r="K34" s="149">
        <v>86.4333151870065</v>
      </c>
      <c r="L34" s="150">
        <v>593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7.69267143734975</v>
      </c>
      <c r="D35" s="150">
        <v>42</v>
      </c>
      <c r="E35" s="149">
        <v>7.0048859664966701</v>
      </c>
      <c r="F35" s="150">
        <v>40</v>
      </c>
      <c r="G35" s="149">
        <v>59.398322626735897</v>
      </c>
      <c r="H35" s="150">
        <v>345</v>
      </c>
      <c r="I35" s="149">
        <v>25.9041199694177</v>
      </c>
      <c r="J35" s="150">
        <v>146</v>
      </c>
      <c r="K35" s="149">
        <v>85.302442596153597</v>
      </c>
      <c r="L35" s="150">
        <v>573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5.1847561902958104</v>
      </c>
      <c r="D36" s="147">
        <v>28</v>
      </c>
      <c r="E36" s="146">
        <v>8.4152150570837492</v>
      </c>
      <c r="F36" s="147">
        <v>50</v>
      </c>
      <c r="G36" s="146">
        <v>59.5293581404202</v>
      </c>
      <c r="H36" s="147">
        <v>349</v>
      </c>
      <c r="I36" s="146">
        <v>26.8706706122002</v>
      </c>
      <c r="J36" s="147">
        <v>153</v>
      </c>
      <c r="K36" s="146">
        <v>86.4000287526204</v>
      </c>
      <c r="L36" s="147">
        <v>580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811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FBCD7-3622-47EB-B0F4-09F65C07A4EB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3.2744767907057502</v>
      </c>
      <c r="D4" s="144">
        <v>42</v>
      </c>
      <c r="E4" s="143">
        <v>8.2736292310644295</v>
      </c>
      <c r="F4" s="144">
        <v>106</v>
      </c>
      <c r="G4" s="143">
        <v>61.885202946604899</v>
      </c>
      <c r="H4" s="144">
        <v>813</v>
      </c>
      <c r="I4" s="143">
        <v>26.566691031624899</v>
      </c>
      <c r="J4" s="144">
        <v>370</v>
      </c>
      <c r="K4" s="143">
        <v>88.451893978229805</v>
      </c>
      <c r="L4" s="144">
        <v>1331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1.9466600785974899</v>
      </c>
      <c r="D5" s="147">
        <v>23</v>
      </c>
      <c r="E5" s="146">
        <v>16.198077602867201</v>
      </c>
      <c r="F5" s="147">
        <v>188</v>
      </c>
      <c r="G5" s="146">
        <v>64.018569710283302</v>
      </c>
      <c r="H5" s="147">
        <v>768</v>
      </c>
      <c r="I5" s="146">
        <v>17.836692608252001</v>
      </c>
      <c r="J5" s="147">
        <v>225</v>
      </c>
      <c r="K5" s="146">
        <v>81.855262318535296</v>
      </c>
      <c r="L5" s="147">
        <v>1204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1.9072151398880699</v>
      </c>
      <c r="D6" s="144">
        <v>19</v>
      </c>
      <c r="E6" s="143">
        <v>5.5019721124735996</v>
      </c>
      <c r="F6" s="144">
        <v>55</v>
      </c>
      <c r="G6" s="143">
        <v>67.875856223770299</v>
      </c>
      <c r="H6" s="144">
        <v>700</v>
      </c>
      <c r="I6" s="143">
        <v>24.714956523868</v>
      </c>
      <c r="J6" s="144">
        <v>264</v>
      </c>
      <c r="K6" s="143">
        <v>92.590812747638296</v>
      </c>
      <c r="L6" s="144">
        <v>1038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2.7538395362240902</v>
      </c>
      <c r="D7" s="150">
        <v>24</v>
      </c>
      <c r="E7" s="149">
        <v>5.2537878087482399</v>
      </c>
      <c r="F7" s="150">
        <v>46</v>
      </c>
      <c r="G7" s="149">
        <v>65.521252880300693</v>
      </c>
      <c r="H7" s="150">
        <v>581</v>
      </c>
      <c r="I7" s="149">
        <v>26.471119774727001</v>
      </c>
      <c r="J7" s="150">
        <v>243</v>
      </c>
      <c r="K7" s="149">
        <v>91.992372655027694</v>
      </c>
      <c r="L7" s="150">
        <v>894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1.0356559196934301</v>
      </c>
      <c r="D8" s="150">
        <v>11</v>
      </c>
      <c r="E8" s="149">
        <v>2.4920666581308999</v>
      </c>
      <c r="F8" s="150">
        <v>26</v>
      </c>
      <c r="G8" s="149">
        <v>65.077200369069999</v>
      </c>
      <c r="H8" s="150">
        <v>648</v>
      </c>
      <c r="I8" s="149">
        <v>31.395077053105702</v>
      </c>
      <c r="J8" s="150">
        <v>323</v>
      </c>
      <c r="K8" s="149">
        <v>96.472277422175694</v>
      </c>
      <c r="L8" s="150">
        <v>1008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2.4080079857653902</v>
      </c>
      <c r="D9" s="150">
        <v>21</v>
      </c>
      <c r="E9" s="149">
        <v>4.3818274888683399</v>
      </c>
      <c r="F9" s="150">
        <v>37</v>
      </c>
      <c r="G9" s="149">
        <v>63.307876383926398</v>
      </c>
      <c r="H9" s="150">
        <v>557</v>
      </c>
      <c r="I9" s="149">
        <v>29.9022881414399</v>
      </c>
      <c r="J9" s="150">
        <v>273</v>
      </c>
      <c r="K9" s="149">
        <v>93.210164525366295</v>
      </c>
      <c r="L9" s="150">
        <v>888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3.3790276108419</v>
      </c>
      <c r="D10" s="150">
        <v>31</v>
      </c>
      <c r="E10" s="149">
        <v>9.0252938878999505</v>
      </c>
      <c r="F10" s="150">
        <v>79</v>
      </c>
      <c r="G10" s="149">
        <v>66.141271854856299</v>
      </c>
      <c r="H10" s="150">
        <v>596</v>
      </c>
      <c r="I10" s="149">
        <v>21.4544066464019</v>
      </c>
      <c r="J10" s="150">
        <v>204</v>
      </c>
      <c r="K10" s="149">
        <v>87.595678501258192</v>
      </c>
      <c r="L10" s="150">
        <v>910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4.1338002699112204</v>
      </c>
      <c r="D11" s="150">
        <v>37</v>
      </c>
      <c r="E11" s="149">
        <v>7.1401347950198</v>
      </c>
      <c r="F11" s="150">
        <v>59</v>
      </c>
      <c r="G11" s="149">
        <v>62.865127149708101</v>
      </c>
      <c r="H11" s="150">
        <v>548</v>
      </c>
      <c r="I11" s="149">
        <v>25.8609377853609</v>
      </c>
      <c r="J11" s="150">
        <v>236</v>
      </c>
      <c r="K11" s="149">
        <v>88.726064935069004</v>
      </c>
      <c r="L11" s="150">
        <v>880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13.547981340786199</v>
      </c>
      <c r="D12" s="147">
        <v>27</v>
      </c>
      <c r="E12" s="146">
        <v>18.803822628375599</v>
      </c>
      <c r="F12" s="147">
        <v>38</v>
      </c>
      <c r="G12" s="146">
        <v>48.1104159951513</v>
      </c>
      <c r="H12" s="147">
        <v>98</v>
      </c>
      <c r="I12" s="146">
        <v>19.537780035686801</v>
      </c>
      <c r="J12" s="147">
        <v>42</v>
      </c>
      <c r="K12" s="146">
        <v>67.648196030838108</v>
      </c>
      <c r="L12" s="147">
        <v>205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1.5052397402567901</v>
      </c>
      <c r="D13" s="155">
        <v>9</v>
      </c>
      <c r="E13" s="154">
        <v>2.18192220656743</v>
      </c>
      <c r="F13" s="155">
        <v>14</v>
      </c>
      <c r="G13" s="154">
        <v>64.529678088853004</v>
      </c>
      <c r="H13" s="155">
        <v>416</v>
      </c>
      <c r="I13" s="154">
        <v>31.783159964322699</v>
      </c>
      <c r="J13" s="155">
        <v>215</v>
      </c>
      <c r="K13" s="154">
        <v>96.31283805317571</v>
      </c>
      <c r="L13" s="155">
        <v>654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7.1694282594986101</v>
      </c>
      <c r="D14" s="144">
        <v>13</v>
      </c>
      <c r="E14" s="143">
        <v>13.508898974062699</v>
      </c>
      <c r="F14" s="144">
        <v>24</v>
      </c>
      <c r="G14" s="143">
        <v>49.144431098628203</v>
      </c>
      <c r="H14" s="144">
        <v>94</v>
      </c>
      <c r="I14" s="143">
        <v>30.177241667810499</v>
      </c>
      <c r="J14" s="144">
        <v>59</v>
      </c>
      <c r="K14" s="143">
        <v>79.321672766438695</v>
      </c>
      <c r="L14" s="144">
        <v>190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9.6108386205878595</v>
      </c>
      <c r="D15" s="150">
        <v>10</v>
      </c>
      <c r="E15" s="149">
        <v>11.732534456585499</v>
      </c>
      <c r="F15" s="150">
        <v>13</v>
      </c>
      <c r="G15" s="149">
        <v>59.5432153281347</v>
      </c>
      <c r="H15" s="150">
        <v>63</v>
      </c>
      <c r="I15" s="149">
        <v>19.113411594692</v>
      </c>
      <c r="J15" s="150">
        <v>23</v>
      </c>
      <c r="K15" s="149">
        <v>78.656626922826703</v>
      </c>
      <c r="L15" s="150">
        <v>109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23.130115480701999</v>
      </c>
      <c r="D16" s="150">
        <v>17</v>
      </c>
      <c r="E16" s="149">
        <v>16.6137543262479</v>
      </c>
      <c r="F16" s="150">
        <v>12</v>
      </c>
      <c r="G16" s="149">
        <v>40.704577752014401</v>
      </c>
      <c r="H16" s="150">
        <v>32</v>
      </c>
      <c r="I16" s="149">
        <v>19.5515524410356</v>
      </c>
      <c r="J16" s="150">
        <v>17</v>
      </c>
      <c r="K16" s="149">
        <v>60.256130193049998</v>
      </c>
      <c r="L16" s="150">
        <v>78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7.8133807745087998</v>
      </c>
      <c r="D17" s="150">
        <v>8</v>
      </c>
      <c r="E17" s="149">
        <v>11.1716553142395</v>
      </c>
      <c r="F17" s="150">
        <v>12</v>
      </c>
      <c r="G17" s="149">
        <v>52.5217307799198</v>
      </c>
      <c r="H17" s="150">
        <v>61</v>
      </c>
      <c r="I17" s="149">
        <v>28.493233131331898</v>
      </c>
      <c r="J17" s="150">
        <v>37</v>
      </c>
      <c r="K17" s="149">
        <v>81.014963911251698</v>
      </c>
      <c r="L17" s="150">
        <v>118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4.8668610863286696</v>
      </c>
      <c r="D18" s="150">
        <v>5</v>
      </c>
      <c r="E18" s="149">
        <v>10.5152038092625</v>
      </c>
      <c r="F18" s="150">
        <v>12</v>
      </c>
      <c r="G18" s="149">
        <v>49.0021727172862</v>
      </c>
      <c r="H18" s="150">
        <v>55</v>
      </c>
      <c r="I18" s="149">
        <v>35.6157623871227</v>
      </c>
      <c r="J18" s="150">
        <v>45</v>
      </c>
      <c r="K18" s="149">
        <v>84.6179351044089</v>
      </c>
      <c r="L18" s="150">
        <v>117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3.0301322852070598</v>
      </c>
      <c r="D19" s="147">
        <v>3</v>
      </c>
      <c r="E19" s="146">
        <v>6.0602645704141098</v>
      </c>
      <c r="F19" s="147">
        <v>6</v>
      </c>
      <c r="G19" s="146">
        <v>59.5598879691807</v>
      </c>
      <c r="H19" s="147">
        <v>55</v>
      </c>
      <c r="I19" s="146">
        <v>31.349715175198099</v>
      </c>
      <c r="J19" s="147">
        <v>35</v>
      </c>
      <c r="K19" s="146">
        <v>90.909603144378792</v>
      </c>
      <c r="L19" s="147">
        <v>99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4.0080272569134801</v>
      </c>
      <c r="D20" s="144">
        <v>6</v>
      </c>
      <c r="E20" s="143">
        <v>10.896446655155099</v>
      </c>
      <c r="F20" s="144">
        <v>15</v>
      </c>
      <c r="G20" s="143">
        <v>48.348209530943002</v>
      </c>
      <c r="H20" s="144">
        <v>76</v>
      </c>
      <c r="I20" s="143">
        <v>36.747316556988402</v>
      </c>
      <c r="J20" s="144">
        <v>60</v>
      </c>
      <c r="K20" s="143">
        <v>85.095526087931404</v>
      </c>
      <c r="L20" s="144">
        <v>157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3.8214486485680701</v>
      </c>
      <c r="D21" s="150">
        <v>5</v>
      </c>
      <c r="E21" s="149">
        <v>4.8538353285368396</v>
      </c>
      <c r="F21" s="150">
        <v>7</v>
      </c>
      <c r="G21" s="149">
        <v>58.037928673764803</v>
      </c>
      <c r="H21" s="150">
        <v>86</v>
      </c>
      <c r="I21" s="149">
        <v>33.2867873491303</v>
      </c>
      <c r="J21" s="150">
        <v>54</v>
      </c>
      <c r="K21" s="149">
        <v>91.324716022895103</v>
      </c>
      <c r="L21" s="150">
        <v>152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1.07574829907423</v>
      </c>
      <c r="D22" s="150">
        <v>2</v>
      </c>
      <c r="E22" s="149">
        <v>8.1834315123300492</v>
      </c>
      <c r="F22" s="150">
        <v>12</v>
      </c>
      <c r="G22" s="149">
        <v>54.443664261974398</v>
      </c>
      <c r="H22" s="150">
        <v>78</v>
      </c>
      <c r="I22" s="149">
        <v>36.297155926621301</v>
      </c>
      <c r="J22" s="150">
        <v>55</v>
      </c>
      <c r="K22" s="149">
        <v>90.740820188595706</v>
      </c>
      <c r="L22" s="150">
        <v>147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4.3243744258262797</v>
      </c>
      <c r="D23" s="150">
        <v>6</v>
      </c>
      <c r="E23" s="149">
        <v>7.4921255232738302</v>
      </c>
      <c r="F23" s="150">
        <v>11</v>
      </c>
      <c r="G23" s="149">
        <v>52.7483872205053</v>
      </c>
      <c r="H23" s="150">
        <v>80</v>
      </c>
      <c r="I23" s="149">
        <v>35.435112830394601</v>
      </c>
      <c r="J23" s="150">
        <v>56</v>
      </c>
      <c r="K23" s="149">
        <v>88.183500050899909</v>
      </c>
      <c r="L23" s="150">
        <v>153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2.82230267699655</v>
      </c>
      <c r="D24" s="150">
        <v>4</v>
      </c>
      <c r="E24" s="149">
        <v>2.9330338921744099</v>
      </c>
      <c r="F24" s="150">
        <v>5</v>
      </c>
      <c r="G24" s="149">
        <v>44.417815387485703</v>
      </c>
      <c r="H24" s="150">
        <v>68</v>
      </c>
      <c r="I24" s="149">
        <v>49.826848043343297</v>
      </c>
      <c r="J24" s="150">
        <v>79</v>
      </c>
      <c r="K24" s="149">
        <v>94.244663430829007</v>
      </c>
      <c r="L24" s="150">
        <v>156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2.35094462996034</v>
      </c>
      <c r="D25" s="150">
        <v>3</v>
      </c>
      <c r="E25" s="149">
        <v>6.4455038009266197</v>
      </c>
      <c r="F25" s="150">
        <v>9</v>
      </c>
      <c r="G25" s="149">
        <v>52.654609674437502</v>
      </c>
      <c r="H25" s="150">
        <v>80</v>
      </c>
      <c r="I25" s="149">
        <v>38.548941894675501</v>
      </c>
      <c r="J25" s="150">
        <v>62</v>
      </c>
      <c r="K25" s="149">
        <v>91.203551569113003</v>
      </c>
      <c r="L25" s="150">
        <v>154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1.6908859100318001</v>
      </c>
      <c r="D26" s="150">
        <v>1</v>
      </c>
      <c r="E26" s="149">
        <v>27.308798409494301</v>
      </c>
      <c r="F26" s="150">
        <v>11</v>
      </c>
      <c r="G26" s="149">
        <v>48.337144650954798</v>
      </c>
      <c r="H26" s="150">
        <v>23</v>
      </c>
      <c r="I26" s="149">
        <v>22.663171029519201</v>
      </c>
      <c r="J26" s="150">
        <v>11</v>
      </c>
      <c r="K26" s="149">
        <v>71.000315680474003</v>
      </c>
      <c r="L26" s="150">
        <v>46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0.70444631879938302</v>
      </c>
      <c r="D27" s="147">
        <v>1</v>
      </c>
      <c r="E27" s="146">
        <v>1.40889263759877</v>
      </c>
      <c r="F27" s="147">
        <v>2</v>
      </c>
      <c r="G27" s="146">
        <v>31.877547500988701</v>
      </c>
      <c r="H27" s="147">
        <v>50</v>
      </c>
      <c r="I27" s="146">
        <v>66.009113542613207</v>
      </c>
      <c r="J27" s="147">
        <v>104</v>
      </c>
      <c r="K27" s="146">
        <v>97.886661043601904</v>
      </c>
      <c r="L27" s="147">
        <v>157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6.9081093459645198</v>
      </c>
      <c r="D28" s="144">
        <v>19</v>
      </c>
      <c r="E28" s="143">
        <v>12.8248082471316</v>
      </c>
      <c r="F28" s="144">
        <v>38</v>
      </c>
      <c r="G28" s="143">
        <v>58.672775989397799</v>
      </c>
      <c r="H28" s="144">
        <v>169</v>
      </c>
      <c r="I28" s="143">
        <v>21.594306417506001</v>
      </c>
      <c r="J28" s="144">
        <v>64</v>
      </c>
      <c r="K28" s="143">
        <v>80.267082406903796</v>
      </c>
      <c r="L28" s="144">
        <v>290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9.1367554600938394</v>
      </c>
      <c r="D29" s="150">
        <v>24</v>
      </c>
      <c r="E29" s="149">
        <v>12.795601362847901</v>
      </c>
      <c r="F29" s="150">
        <v>35</v>
      </c>
      <c r="G29" s="149">
        <v>60.249473775927598</v>
      </c>
      <c r="H29" s="150">
        <v>165</v>
      </c>
      <c r="I29" s="149">
        <v>17.818169401130699</v>
      </c>
      <c r="J29" s="150">
        <v>52</v>
      </c>
      <c r="K29" s="149">
        <v>78.067643177058301</v>
      </c>
      <c r="L29" s="150">
        <v>276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7.29241203970403</v>
      </c>
      <c r="D30" s="150">
        <v>19</v>
      </c>
      <c r="E30" s="149">
        <v>8.3522998480094799</v>
      </c>
      <c r="F30" s="150">
        <v>24</v>
      </c>
      <c r="G30" s="149">
        <v>63.604655312376003</v>
      </c>
      <c r="H30" s="150">
        <v>177</v>
      </c>
      <c r="I30" s="149">
        <v>20.750632799910498</v>
      </c>
      <c r="J30" s="150">
        <v>59</v>
      </c>
      <c r="K30" s="149">
        <v>84.355288112286502</v>
      </c>
      <c r="L30" s="150">
        <v>279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11.3996064245816</v>
      </c>
      <c r="D31" s="150">
        <v>24</v>
      </c>
      <c r="E31" s="149">
        <v>11.3996064245816</v>
      </c>
      <c r="F31" s="150">
        <v>24</v>
      </c>
      <c r="G31" s="149">
        <v>61.779825461110001</v>
      </c>
      <c r="H31" s="150">
        <v>140</v>
      </c>
      <c r="I31" s="149">
        <v>15.4209616897268</v>
      </c>
      <c r="J31" s="150">
        <v>37</v>
      </c>
      <c r="K31" s="149">
        <v>77.200787150836803</v>
      </c>
      <c r="L31" s="150">
        <v>225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2.7553842531780899</v>
      </c>
      <c r="D32" s="147">
        <v>21</v>
      </c>
      <c r="E32" s="146">
        <v>3.42000336096367</v>
      </c>
      <c r="F32" s="147">
        <v>28</v>
      </c>
      <c r="G32" s="146">
        <v>63.251918702458603</v>
      </c>
      <c r="H32" s="147">
        <v>500</v>
      </c>
      <c r="I32" s="146">
        <v>30.572693683399599</v>
      </c>
      <c r="J32" s="147">
        <v>253</v>
      </c>
      <c r="K32" s="146">
        <v>93.824612385858202</v>
      </c>
      <c r="L32" s="147">
        <v>802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3.5750795592895601</v>
      </c>
      <c r="D33" s="144">
        <v>19</v>
      </c>
      <c r="E33" s="143">
        <v>9.6107645747503199</v>
      </c>
      <c r="F33" s="144">
        <v>52</v>
      </c>
      <c r="G33" s="143">
        <v>63.785500377628999</v>
      </c>
      <c r="H33" s="144">
        <v>357</v>
      </c>
      <c r="I33" s="143">
        <v>23.028655488331101</v>
      </c>
      <c r="J33" s="144">
        <v>135</v>
      </c>
      <c r="K33" s="143">
        <v>86.814155865960103</v>
      </c>
      <c r="L33" s="144">
        <v>563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6.4406249528385597</v>
      </c>
      <c r="D34" s="150">
        <v>33</v>
      </c>
      <c r="E34" s="149">
        <v>8.2555682896169298</v>
      </c>
      <c r="F34" s="150">
        <v>44</v>
      </c>
      <c r="G34" s="149">
        <v>61.750040352409002</v>
      </c>
      <c r="H34" s="150">
        <v>331</v>
      </c>
      <c r="I34" s="149">
        <v>23.553766405135502</v>
      </c>
      <c r="J34" s="150">
        <v>134</v>
      </c>
      <c r="K34" s="149">
        <v>85.303806757544507</v>
      </c>
      <c r="L34" s="150">
        <v>542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4.5813984070484999</v>
      </c>
      <c r="D35" s="150">
        <v>24</v>
      </c>
      <c r="E35" s="149">
        <v>7.8243750698612198</v>
      </c>
      <c r="F35" s="150">
        <v>42</v>
      </c>
      <c r="G35" s="149">
        <v>62.217601771348598</v>
      </c>
      <c r="H35" s="150">
        <v>323</v>
      </c>
      <c r="I35" s="149">
        <v>25.376624751741701</v>
      </c>
      <c r="J35" s="150">
        <v>135</v>
      </c>
      <c r="K35" s="149">
        <v>87.594226523090299</v>
      </c>
      <c r="L35" s="150">
        <v>524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5.8735079992694299</v>
      </c>
      <c r="D36" s="147">
        <v>30</v>
      </c>
      <c r="E36" s="146">
        <v>7.9207185131506197</v>
      </c>
      <c r="F36" s="147">
        <v>42</v>
      </c>
      <c r="G36" s="146">
        <v>64.872729365677401</v>
      </c>
      <c r="H36" s="147">
        <v>341</v>
      </c>
      <c r="I36" s="146">
        <v>21.3330441219025</v>
      </c>
      <c r="J36" s="147">
        <v>118</v>
      </c>
      <c r="K36" s="146">
        <v>86.205773487579904</v>
      </c>
      <c r="L36" s="147">
        <v>531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801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76CB3A-57C9-4F36-A75B-4B57C5C23A1B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2.7830350659845702</v>
      </c>
      <c r="D4" s="144">
        <v>37</v>
      </c>
      <c r="E4" s="143">
        <v>7.7835057013557503</v>
      </c>
      <c r="F4" s="144">
        <v>120</v>
      </c>
      <c r="G4" s="143">
        <v>63.3466242123474</v>
      </c>
      <c r="H4" s="144">
        <v>900</v>
      </c>
      <c r="I4" s="143">
        <v>26.0868350203123</v>
      </c>
      <c r="J4" s="144">
        <v>406</v>
      </c>
      <c r="K4" s="143">
        <v>89.4334592326597</v>
      </c>
      <c r="L4" s="144">
        <v>1463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2.9742064325400199</v>
      </c>
      <c r="D5" s="147">
        <v>37</v>
      </c>
      <c r="E5" s="146">
        <v>19.3419076680558</v>
      </c>
      <c r="F5" s="147">
        <v>251</v>
      </c>
      <c r="G5" s="146">
        <v>60.7518434289521</v>
      </c>
      <c r="H5" s="147">
        <v>780</v>
      </c>
      <c r="I5" s="146">
        <v>16.9320424704521</v>
      </c>
      <c r="J5" s="147">
        <v>231</v>
      </c>
      <c r="K5" s="146">
        <v>77.683885899404203</v>
      </c>
      <c r="L5" s="147">
        <v>1299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1.35565896450072</v>
      </c>
      <c r="D6" s="144">
        <v>15</v>
      </c>
      <c r="E6" s="143">
        <v>4.8367132926932701</v>
      </c>
      <c r="F6" s="144">
        <v>59</v>
      </c>
      <c r="G6" s="143">
        <v>69.150846878276198</v>
      </c>
      <c r="H6" s="144">
        <v>776</v>
      </c>
      <c r="I6" s="143">
        <v>24.6567808645298</v>
      </c>
      <c r="J6" s="144">
        <v>292</v>
      </c>
      <c r="K6" s="143">
        <v>93.807627742806005</v>
      </c>
      <c r="L6" s="144">
        <v>1142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1.7797356353007301</v>
      </c>
      <c r="D7" s="150">
        <v>20</v>
      </c>
      <c r="E7" s="149">
        <v>7.0090785647370604</v>
      </c>
      <c r="F7" s="150">
        <v>64</v>
      </c>
      <c r="G7" s="149">
        <v>66.311328437417501</v>
      </c>
      <c r="H7" s="150">
        <v>647</v>
      </c>
      <c r="I7" s="149">
        <v>24.899857362544701</v>
      </c>
      <c r="J7" s="150">
        <v>258</v>
      </c>
      <c r="K7" s="149">
        <v>91.211185799962209</v>
      </c>
      <c r="L7" s="150">
        <v>989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0.62099678332705899</v>
      </c>
      <c r="D8" s="150">
        <v>8</v>
      </c>
      <c r="E8" s="149">
        <v>3.7942404141095998</v>
      </c>
      <c r="F8" s="150">
        <v>42</v>
      </c>
      <c r="G8" s="149">
        <v>63.206767596246202</v>
      </c>
      <c r="H8" s="150">
        <v>693</v>
      </c>
      <c r="I8" s="149">
        <v>32.377995206317202</v>
      </c>
      <c r="J8" s="150">
        <v>361</v>
      </c>
      <c r="K8" s="149">
        <v>95.584762802563404</v>
      </c>
      <c r="L8" s="150">
        <v>1104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2.56036624946575</v>
      </c>
      <c r="D9" s="150">
        <v>25</v>
      </c>
      <c r="E9" s="149">
        <v>6.0711359503780402</v>
      </c>
      <c r="F9" s="150">
        <v>57</v>
      </c>
      <c r="G9" s="149">
        <v>62.001561904160397</v>
      </c>
      <c r="H9" s="150">
        <v>593</v>
      </c>
      <c r="I9" s="149">
        <v>29.366935895995798</v>
      </c>
      <c r="J9" s="150">
        <v>286</v>
      </c>
      <c r="K9" s="149">
        <v>91.368497800156192</v>
      </c>
      <c r="L9" s="150">
        <v>961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3.2371795118658002</v>
      </c>
      <c r="D10" s="150">
        <v>34</v>
      </c>
      <c r="E10" s="149">
        <v>11.7580994391583</v>
      </c>
      <c r="F10" s="150">
        <v>108</v>
      </c>
      <c r="G10" s="149">
        <v>65.775749255541001</v>
      </c>
      <c r="H10" s="150">
        <v>654</v>
      </c>
      <c r="I10" s="149">
        <v>19.228971793434901</v>
      </c>
      <c r="J10" s="150">
        <v>204</v>
      </c>
      <c r="K10" s="149">
        <v>85.00472104897591</v>
      </c>
      <c r="L10" s="150">
        <v>1000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3.911958757831</v>
      </c>
      <c r="D11" s="150">
        <v>39</v>
      </c>
      <c r="E11" s="149">
        <v>8.9930130527124401</v>
      </c>
      <c r="F11" s="150">
        <v>85</v>
      </c>
      <c r="G11" s="149">
        <v>62.3270980460237</v>
      </c>
      <c r="H11" s="150">
        <v>579</v>
      </c>
      <c r="I11" s="149">
        <v>24.767930143432899</v>
      </c>
      <c r="J11" s="150">
        <v>243</v>
      </c>
      <c r="K11" s="149">
        <v>87.095028189456599</v>
      </c>
      <c r="L11" s="150">
        <v>946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13.2061960521318</v>
      </c>
      <c r="D12" s="147">
        <v>32</v>
      </c>
      <c r="E12" s="146">
        <v>22.528977063038599</v>
      </c>
      <c r="F12" s="147">
        <v>45</v>
      </c>
      <c r="G12" s="146">
        <v>44.698786157450002</v>
      </c>
      <c r="H12" s="147">
        <v>104</v>
      </c>
      <c r="I12" s="146">
        <v>19.566040727379701</v>
      </c>
      <c r="J12" s="147">
        <v>52</v>
      </c>
      <c r="K12" s="146">
        <v>64.264826884829702</v>
      </c>
      <c r="L12" s="147">
        <v>233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0.90422715201613002</v>
      </c>
      <c r="D13" s="155">
        <v>6</v>
      </c>
      <c r="E13" s="154">
        <v>2.34366106711914</v>
      </c>
      <c r="F13" s="155">
        <v>19</v>
      </c>
      <c r="G13" s="154">
        <v>61.813727301829303</v>
      </c>
      <c r="H13" s="155">
        <v>420</v>
      </c>
      <c r="I13" s="154">
        <v>34.938384479035399</v>
      </c>
      <c r="J13" s="155">
        <v>256</v>
      </c>
      <c r="K13" s="154">
        <v>96.752111780864709</v>
      </c>
      <c r="L13" s="155">
        <v>701</v>
      </c>
      <c r="M13" s="154">
        <v>95.300000000000011</v>
      </c>
      <c r="N13" s="156" t="s">
        <v>11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5.8438259634333596</v>
      </c>
      <c r="D14" s="144">
        <v>13</v>
      </c>
      <c r="E14" s="143">
        <v>8.1225674280851408</v>
      </c>
      <c r="F14" s="144">
        <v>21</v>
      </c>
      <c r="G14" s="143">
        <v>49.142438067980301</v>
      </c>
      <c r="H14" s="144">
        <v>124</v>
      </c>
      <c r="I14" s="143">
        <v>36.891168540501198</v>
      </c>
      <c r="J14" s="144">
        <v>94</v>
      </c>
      <c r="K14" s="143">
        <v>86.033606608481506</v>
      </c>
      <c r="L14" s="144">
        <v>252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7.56106718395122</v>
      </c>
      <c r="D15" s="150">
        <v>10</v>
      </c>
      <c r="E15" s="149">
        <v>8.9893854224216092</v>
      </c>
      <c r="F15" s="150">
        <v>16</v>
      </c>
      <c r="G15" s="149">
        <v>62.977464435055403</v>
      </c>
      <c r="H15" s="150">
        <v>85</v>
      </c>
      <c r="I15" s="149">
        <v>20.4720829585718</v>
      </c>
      <c r="J15" s="150">
        <v>33</v>
      </c>
      <c r="K15" s="149">
        <v>83.449547393627199</v>
      </c>
      <c r="L15" s="150">
        <v>144</v>
      </c>
      <c r="M15" s="149">
        <v>77.7</v>
      </c>
      <c r="N15" s="151" t="s">
        <v>11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20.232955696758999</v>
      </c>
      <c r="D16" s="150">
        <v>25</v>
      </c>
      <c r="E16" s="149">
        <v>18.0318750675908</v>
      </c>
      <c r="F16" s="150">
        <v>21</v>
      </c>
      <c r="G16" s="149">
        <v>43.600215541826003</v>
      </c>
      <c r="H16" s="150">
        <v>51</v>
      </c>
      <c r="I16" s="149">
        <v>18.134953693824201</v>
      </c>
      <c r="J16" s="150">
        <v>24</v>
      </c>
      <c r="K16" s="149">
        <v>61.735169235650204</v>
      </c>
      <c r="L16" s="150">
        <v>121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4.7870435416174404</v>
      </c>
      <c r="D17" s="150">
        <v>8</v>
      </c>
      <c r="E17" s="149">
        <v>10.2840045778491</v>
      </c>
      <c r="F17" s="150">
        <v>16</v>
      </c>
      <c r="G17" s="149">
        <v>47.924245413425602</v>
      </c>
      <c r="H17" s="150">
        <v>86</v>
      </c>
      <c r="I17" s="149">
        <v>37.004706467107901</v>
      </c>
      <c r="J17" s="150">
        <v>67</v>
      </c>
      <c r="K17" s="149">
        <v>84.928951880533504</v>
      </c>
      <c r="L17" s="150">
        <v>177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2.3442304900497799</v>
      </c>
      <c r="D18" s="150">
        <v>6</v>
      </c>
      <c r="E18" s="149">
        <v>2.4894442444059499</v>
      </c>
      <c r="F18" s="150">
        <v>6</v>
      </c>
      <c r="G18" s="149">
        <v>44.557799552335098</v>
      </c>
      <c r="H18" s="150">
        <v>74</v>
      </c>
      <c r="I18" s="149">
        <v>50.608525713209197</v>
      </c>
      <c r="J18" s="150">
        <v>88</v>
      </c>
      <c r="K18" s="149">
        <v>95.166325265544288</v>
      </c>
      <c r="L18" s="150">
        <v>174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8.1310579784358197</v>
      </c>
      <c r="D19" s="147">
        <v>10</v>
      </c>
      <c r="E19" s="146">
        <v>9.6394089528692692</v>
      </c>
      <c r="F19" s="147">
        <v>13</v>
      </c>
      <c r="G19" s="146">
        <v>52.696877261946497</v>
      </c>
      <c r="H19" s="147">
        <v>77</v>
      </c>
      <c r="I19" s="146">
        <v>29.532655806748402</v>
      </c>
      <c r="J19" s="147">
        <v>44</v>
      </c>
      <c r="K19" s="146">
        <v>82.229533068694906</v>
      </c>
      <c r="L19" s="147">
        <v>144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2.4745431397766602</v>
      </c>
      <c r="D20" s="144">
        <v>5</v>
      </c>
      <c r="E20" s="143">
        <v>4.39243515592959</v>
      </c>
      <c r="F20" s="144">
        <v>7</v>
      </c>
      <c r="G20" s="143">
        <v>44.511432156383698</v>
      </c>
      <c r="H20" s="144">
        <v>75</v>
      </c>
      <c r="I20" s="143">
        <v>48.621589547910098</v>
      </c>
      <c r="J20" s="144">
        <v>91</v>
      </c>
      <c r="K20" s="143">
        <v>93.133021704293796</v>
      </c>
      <c r="L20" s="144">
        <v>178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1.29815581336579</v>
      </c>
      <c r="D21" s="150">
        <v>3</v>
      </c>
      <c r="E21" s="149">
        <v>6.1575970315874402</v>
      </c>
      <c r="F21" s="150">
        <v>12</v>
      </c>
      <c r="G21" s="149">
        <v>52.179001386537003</v>
      </c>
      <c r="H21" s="150">
        <v>87</v>
      </c>
      <c r="I21" s="149">
        <v>40.365245768509801</v>
      </c>
      <c r="J21" s="150">
        <v>75</v>
      </c>
      <c r="K21" s="149">
        <v>92.544247155046804</v>
      </c>
      <c r="L21" s="150">
        <v>177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0.91661412770363304</v>
      </c>
      <c r="D22" s="150">
        <v>2</v>
      </c>
      <c r="E22" s="149">
        <v>1.5452606432578899</v>
      </c>
      <c r="F22" s="150">
        <v>3</v>
      </c>
      <c r="G22" s="149">
        <v>54.343790907419198</v>
      </c>
      <c r="H22" s="150">
        <v>89</v>
      </c>
      <c r="I22" s="149">
        <v>43.194334321619301</v>
      </c>
      <c r="J22" s="150">
        <v>75</v>
      </c>
      <c r="K22" s="149">
        <v>97.538125229038499</v>
      </c>
      <c r="L22" s="150">
        <v>169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3.5171737543256998</v>
      </c>
      <c r="D23" s="150">
        <v>7</v>
      </c>
      <c r="E23" s="149">
        <v>6.8924975469582197</v>
      </c>
      <c r="F23" s="150">
        <v>11</v>
      </c>
      <c r="G23" s="149">
        <v>44.545879696039798</v>
      </c>
      <c r="H23" s="150">
        <v>79</v>
      </c>
      <c r="I23" s="149">
        <v>45.044449002676203</v>
      </c>
      <c r="J23" s="150">
        <v>80</v>
      </c>
      <c r="K23" s="149">
        <v>89.590328698716007</v>
      </c>
      <c r="L23" s="150">
        <v>177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1.0218444608405901</v>
      </c>
      <c r="D24" s="150">
        <v>2</v>
      </c>
      <c r="E24" s="149">
        <v>1.0218444608405901</v>
      </c>
      <c r="F24" s="150">
        <v>2</v>
      </c>
      <c r="G24" s="149">
        <v>40.500297362696202</v>
      </c>
      <c r="H24" s="150">
        <v>70</v>
      </c>
      <c r="I24" s="149">
        <v>57.456013715622703</v>
      </c>
      <c r="J24" s="150">
        <v>104</v>
      </c>
      <c r="K24" s="149">
        <v>97.956311078318905</v>
      </c>
      <c r="L24" s="150">
        <v>178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4.2506130770172197</v>
      </c>
      <c r="D25" s="150">
        <v>7</v>
      </c>
      <c r="E25" s="149">
        <v>5.6138177487183496</v>
      </c>
      <c r="F25" s="150">
        <v>10</v>
      </c>
      <c r="G25" s="149">
        <v>48.954654481451001</v>
      </c>
      <c r="H25" s="150">
        <v>82</v>
      </c>
      <c r="I25" s="149">
        <v>41.180914692813403</v>
      </c>
      <c r="J25" s="150">
        <v>78</v>
      </c>
      <c r="K25" s="149">
        <v>90.135569174264404</v>
      </c>
      <c r="L25" s="150">
        <v>177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1.2465509957721801</v>
      </c>
      <c r="D26" s="150">
        <v>1</v>
      </c>
      <c r="E26" s="149">
        <v>6.7954120771069801</v>
      </c>
      <c r="F26" s="150">
        <v>3</v>
      </c>
      <c r="G26" s="149">
        <v>64.103806140395506</v>
      </c>
      <c r="H26" s="150">
        <v>33</v>
      </c>
      <c r="I26" s="149">
        <v>27.854230786725299</v>
      </c>
      <c r="J26" s="150">
        <v>19</v>
      </c>
      <c r="K26" s="149">
        <v>91.958036927120801</v>
      </c>
      <c r="L26" s="150">
        <v>56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0.43085421809548302</v>
      </c>
      <c r="D27" s="147">
        <v>1</v>
      </c>
      <c r="E27" s="146">
        <v>1.0218444608405901</v>
      </c>
      <c r="F27" s="147">
        <v>2</v>
      </c>
      <c r="G27" s="146">
        <v>23.967615936550398</v>
      </c>
      <c r="H27" s="147">
        <v>45</v>
      </c>
      <c r="I27" s="146">
        <v>74.579685384513596</v>
      </c>
      <c r="J27" s="147">
        <v>130</v>
      </c>
      <c r="K27" s="146">
        <v>98.547301321063998</v>
      </c>
      <c r="L27" s="147">
        <v>178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4.4141330368025704</v>
      </c>
      <c r="D28" s="144">
        <v>15</v>
      </c>
      <c r="E28" s="143">
        <v>11.320630362399401</v>
      </c>
      <c r="F28" s="144">
        <v>38</v>
      </c>
      <c r="G28" s="143">
        <v>60.336525219420402</v>
      </c>
      <c r="H28" s="144">
        <v>211</v>
      </c>
      <c r="I28" s="143">
        <v>23.928711381377699</v>
      </c>
      <c r="J28" s="144">
        <v>83</v>
      </c>
      <c r="K28" s="143">
        <v>84.265236600798104</v>
      </c>
      <c r="L28" s="144">
        <v>347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6.2233500618889002</v>
      </c>
      <c r="D29" s="150">
        <v>21</v>
      </c>
      <c r="E29" s="149">
        <v>11.9964077958827</v>
      </c>
      <c r="F29" s="150">
        <v>41</v>
      </c>
      <c r="G29" s="149">
        <v>63.972456585587501</v>
      </c>
      <c r="H29" s="150">
        <v>209</v>
      </c>
      <c r="I29" s="149">
        <v>17.807785556640901</v>
      </c>
      <c r="J29" s="150">
        <v>60</v>
      </c>
      <c r="K29" s="149">
        <v>81.780242142228403</v>
      </c>
      <c r="L29" s="150">
        <v>331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3.4824270987207102</v>
      </c>
      <c r="D30" s="150">
        <v>15</v>
      </c>
      <c r="E30" s="149">
        <v>10.3376188316221</v>
      </c>
      <c r="F30" s="150">
        <v>36</v>
      </c>
      <c r="G30" s="149">
        <v>61.713310822971202</v>
      </c>
      <c r="H30" s="150">
        <v>196</v>
      </c>
      <c r="I30" s="149">
        <v>24.466643246685901</v>
      </c>
      <c r="J30" s="150">
        <v>83</v>
      </c>
      <c r="K30" s="149">
        <v>86.1799540696571</v>
      </c>
      <c r="L30" s="150">
        <v>330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11.7810286406239</v>
      </c>
      <c r="D31" s="150">
        <v>31</v>
      </c>
      <c r="E31" s="149">
        <v>15.7287175959751</v>
      </c>
      <c r="F31" s="150">
        <v>37</v>
      </c>
      <c r="G31" s="149">
        <v>55.852120221329798</v>
      </c>
      <c r="H31" s="150">
        <v>136</v>
      </c>
      <c r="I31" s="149">
        <v>16.638133542071099</v>
      </c>
      <c r="J31" s="150">
        <v>45</v>
      </c>
      <c r="K31" s="149">
        <v>72.490253763400901</v>
      </c>
      <c r="L31" s="150">
        <v>249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1.5464229292887499</v>
      </c>
      <c r="D32" s="147">
        <v>14</v>
      </c>
      <c r="E32" s="146">
        <v>3.5241241112150501</v>
      </c>
      <c r="F32" s="147">
        <v>33</v>
      </c>
      <c r="G32" s="146">
        <v>64.227698668816501</v>
      </c>
      <c r="H32" s="147">
        <v>584</v>
      </c>
      <c r="I32" s="146">
        <v>30.701754290679698</v>
      </c>
      <c r="J32" s="147">
        <v>300</v>
      </c>
      <c r="K32" s="146">
        <v>94.929452959496203</v>
      </c>
      <c r="L32" s="147">
        <v>931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3.4483116687764199</v>
      </c>
      <c r="D33" s="144">
        <v>24</v>
      </c>
      <c r="E33" s="143">
        <v>11.8567106131388</v>
      </c>
      <c r="F33" s="144">
        <v>78</v>
      </c>
      <c r="G33" s="143">
        <v>59.155023524206101</v>
      </c>
      <c r="H33" s="144">
        <v>406</v>
      </c>
      <c r="I33" s="143">
        <v>25.5399541938787</v>
      </c>
      <c r="J33" s="144">
        <v>187</v>
      </c>
      <c r="K33" s="143">
        <v>84.6949777180848</v>
      </c>
      <c r="L33" s="144">
        <v>695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4.2996958136345196</v>
      </c>
      <c r="D34" s="150">
        <v>28</v>
      </c>
      <c r="E34" s="149">
        <v>9.9438073411245593</v>
      </c>
      <c r="F34" s="150">
        <v>64</v>
      </c>
      <c r="G34" s="149">
        <v>57.764888515956798</v>
      </c>
      <c r="H34" s="150">
        <v>371</v>
      </c>
      <c r="I34" s="149">
        <v>27.991608329284201</v>
      </c>
      <c r="J34" s="150">
        <v>195</v>
      </c>
      <c r="K34" s="149">
        <v>85.756496845241003</v>
      </c>
      <c r="L34" s="150">
        <v>658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4.42024863558051</v>
      </c>
      <c r="D35" s="150">
        <v>29</v>
      </c>
      <c r="E35" s="149">
        <v>8.1276187416334693</v>
      </c>
      <c r="F35" s="150">
        <v>54</v>
      </c>
      <c r="G35" s="149">
        <v>61.404635269997002</v>
      </c>
      <c r="H35" s="150">
        <v>384</v>
      </c>
      <c r="I35" s="149">
        <v>26.047497352789101</v>
      </c>
      <c r="J35" s="150">
        <v>173</v>
      </c>
      <c r="K35" s="149">
        <v>87.45213262278611</v>
      </c>
      <c r="L35" s="150">
        <v>640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4.2701031007076899</v>
      </c>
      <c r="D36" s="147">
        <v>28</v>
      </c>
      <c r="E36" s="146">
        <v>8.1962640172183594</v>
      </c>
      <c r="F36" s="147">
        <v>50</v>
      </c>
      <c r="G36" s="146">
        <v>63.074246194341598</v>
      </c>
      <c r="H36" s="147">
        <v>399</v>
      </c>
      <c r="I36" s="146">
        <v>24.459386687732401</v>
      </c>
      <c r="J36" s="147">
        <v>167</v>
      </c>
      <c r="K36" s="146">
        <v>87.533632882074002</v>
      </c>
      <c r="L36" s="147">
        <v>644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791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57B66-FBB8-40A9-9AFE-CCB05A8D2E81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4.2667378886955998</v>
      </c>
      <c r="D4" s="144">
        <v>58</v>
      </c>
      <c r="E4" s="143">
        <v>10.623370597540999</v>
      </c>
      <c r="F4" s="144">
        <v>149</v>
      </c>
      <c r="G4" s="143">
        <v>55.551531587842</v>
      </c>
      <c r="H4" s="144">
        <v>736</v>
      </c>
      <c r="I4" s="143">
        <v>29.558359925921401</v>
      </c>
      <c r="J4" s="144">
        <v>438</v>
      </c>
      <c r="K4" s="143">
        <v>85.109891513763401</v>
      </c>
      <c r="L4" s="144">
        <v>1381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3.9439953765092199</v>
      </c>
      <c r="D5" s="147">
        <v>51</v>
      </c>
      <c r="E5" s="146">
        <v>17.209841481589802</v>
      </c>
      <c r="F5" s="147">
        <v>226</v>
      </c>
      <c r="G5" s="146">
        <v>59.515262111994303</v>
      </c>
      <c r="H5" s="147">
        <v>723</v>
      </c>
      <c r="I5" s="146">
        <v>19.330901029906698</v>
      </c>
      <c r="J5" s="147">
        <v>261</v>
      </c>
      <c r="K5" s="146">
        <v>78.846163141901002</v>
      </c>
      <c r="L5" s="147">
        <v>1261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2.6432836490798199</v>
      </c>
      <c r="D6" s="144">
        <v>28</v>
      </c>
      <c r="E6" s="143">
        <v>5.8273472927477403</v>
      </c>
      <c r="F6" s="144">
        <v>75</v>
      </c>
      <c r="G6" s="143">
        <v>66.145951497571502</v>
      </c>
      <c r="H6" s="144">
        <v>696</v>
      </c>
      <c r="I6" s="143">
        <v>25.383417560601</v>
      </c>
      <c r="J6" s="144">
        <v>301</v>
      </c>
      <c r="K6" s="143">
        <v>91.529369058172506</v>
      </c>
      <c r="L6" s="144">
        <v>1100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3.5906481198264699</v>
      </c>
      <c r="D7" s="150">
        <v>37</v>
      </c>
      <c r="E7" s="149">
        <v>9.25648449765729</v>
      </c>
      <c r="F7" s="150">
        <v>83</v>
      </c>
      <c r="G7" s="149">
        <v>60.442156161145597</v>
      </c>
      <c r="H7" s="150">
        <v>584</v>
      </c>
      <c r="I7" s="149">
        <v>26.710711221370701</v>
      </c>
      <c r="J7" s="150">
        <v>284</v>
      </c>
      <c r="K7" s="149">
        <v>87.152867382516291</v>
      </c>
      <c r="L7" s="150">
        <v>988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1.4347487412118001</v>
      </c>
      <c r="D8" s="150">
        <v>19</v>
      </c>
      <c r="E8" s="149">
        <v>3.4791653516550798</v>
      </c>
      <c r="F8" s="150">
        <v>45</v>
      </c>
      <c r="G8" s="149">
        <v>62.727879353360002</v>
      </c>
      <c r="H8" s="150">
        <v>624</v>
      </c>
      <c r="I8" s="149">
        <v>32.358206553773101</v>
      </c>
      <c r="J8" s="150">
        <v>376</v>
      </c>
      <c r="K8" s="149">
        <v>95.086085907133111</v>
      </c>
      <c r="L8" s="150">
        <v>1064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3.3617662423455799</v>
      </c>
      <c r="D9" s="150">
        <v>36</v>
      </c>
      <c r="E9" s="149">
        <v>8.1846087220629808</v>
      </c>
      <c r="F9" s="150">
        <v>74</v>
      </c>
      <c r="G9" s="149">
        <v>56.363115203976001</v>
      </c>
      <c r="H9" s="150">
        <v>527</v>
      </c>
      <c r="I9" s="149">
        <v>32.090509831615499</v>
      </c>
      <c r="J9" s="150">
        <v>311</v>
      </c>
      <c r="K9" s="149">
        <v>88.4536250355915</v>
      </c>
      <c r="L9" s="150">
        <v>948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4.2591318526315902</v>
      </c>
      <c r="D10" s="150">
        <v>43</v>
      </c>
      <c r="E10" s="149">
        <v>11.7929412277823</v>
      </c>
      <c r="F10" s="150">
        <v>105</v>
      </c>
      <c r="G10" s="149">
        <v>60.368897650624902</v>
      </c>
      <c r="H10" s="150">
        <v>579</v>
      </c>
      <c r="I10" s="149">
        <v>23.5790292689612</v>
      </c>
      <c r="J10" s="150">
        <v>264</v>
      </c>
      <c r="K10" s="149">
        <v>83.947926919586109</v>
      </c>
      <c r="L10" s="150">
        <v>991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3.3440592997511698</v>
      </c>
      <c r="D11" s="150">
        <v>34</v>
      </c>
      <c r="E11" s="149">
        <v>12.2157136770891</v>
      </c>
      <c r="F11" s="150">
        <v>92</v>
      </c>
      <c r="G11" s="149">
        <v>59.631190580858998</v>
      </c>
      <c r="H11" s="150">
        <v>547</v>
      </c>
      <c r="I11" s="149">
        <v>24.809036442300801</v>
      </c>
      <c r="J11" s="150">
        <v>265</v>
      </c>
      <c r="K11" s="149">
        <v>84.440227023159792</v>
      </c>
      <c r="L11" s="150">
        <v>938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9.2207736366174498</v>
      </c>
      <c r="D12" s="147">
        <v>26</v>
      </c>
      <c r="E12" s="146">
        <v>25.431745765976501</v>
      </c>
      <c r="F12" s="147">
        <v>59</v>
      </c>
      <c r="G12" s="146">
        <v>42.926239259774803</v>
      </c>
      <c r="H12" s="147">
        <v>112</v>
      </c>
      <c r="I12" s="146">
        <v>22.421241337631301</v>
      </c>
      <c r="J12" s="147">
        <v>51</v>
      </c>
      <c r="K12" s="146">
        <v>65.347480597406104</v>
      </c>
      <c r="L12" s="147">
        <v>248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1.6308326444512899</v>
      </c>
      <c r="D13" s="155">
        <v>16</v>
      </c>
      <c r="E13" s="154">
        <v>5.5164305560720397</v>
      </c>
      <c r="F13" s="155">
        <v>34</v>
      </c>
      <c r="G13" s="154">
        <v>55.977441751026198</v>
      </c>
      <c r="H13" s="155">
        <v>395</v>
      </c>
      <c r="I13" s="154">
        <v>36.875295048450504</v>
      </c>
      <c r="J13" s="155">
        <v>255</v>
      </c>
      <c r="K13" s="154">
        <v>92.852736799476702</v>
      </c>
      <c r="L13" s="155">
        <v>700</v>
      </c>
      <c r="M13" s="154">
        <v>95.300000000000011</v>
      </c>
      <c r="N13" s="156" t="s">
        <v>11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4.46906830893567</v>
      </c>
      <c r="D14" s="144">
        <v>14</v>
      </c>
      <c r="E14" s="143">
        <v>20.249772096077201</v>
      </c>
      <c r="F14" s="144">
        <v>47</v>
      </c>
      <c r="G14" s="143">
        <v>45.510018621759002</v>
      </c>
      <c r="H14" s="144">
        <v>136</v>
      </c>
      <c r="I14" s="143">
        <v>29.7711409732281</v>
      </c>
      <c r="J14" s="144">
        <v>71</v>
      </c>
      <c r="K14" s="143">
        <v>75.281159594987102</v>
      </c>
      <c r="L14" s="144">
        <v>268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5.0926570640174997</v>
      </c>
      <c r="D15" s="150">
        <v>14</v>
      </c>
      <c r="E15" s="149">
        <v>15.5440220757101</v>
      </c>
      <c r="F15" s="150">
        <v>26</v>
      </c>
      <c r="G15" s="149">
        <v>59.535765858513102</v>
      </c>
      <c r="H15" s="150">
        <v>102</v>
      </c>
      <c r="I15" s="149">
        <v>19.827555001759201</v>
      </c>
      <c r="J15" s="150">
        <v>33</v>
      </c>
      <c r="K15" s="149">
        <v>79.363320860272296</v>
      </c>
      <c r="L15" s="150">
        <v>175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18.102162050893501</v>
      </c>
      <c r="D16" s="150">
        <v>22</v>
      </c>
      <c r="E16" s="149">
        <v>27.3722974363831</v>
      </c>
      <c r="F16" s="150">
        <v>39</v>
      </c>
      <c r="G16" s="149">
        <v>42.051117364818403</v>
      </c>
      <c r="H16" s="150">
        <v>53</v>
      </c>
      <c r="I16" s="149">
        <v>12.474423147905</v>
      </c>
      <c r="J16" s="150">
        <v>19</v>
      </c>
      <c r="K16" s="149">
        <v>54.525540512723403</v>
      </c>
      <c r="L16" s="150">
        <v>133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8.6174026429510509</v>
      </c>
      <c r="D17" s="150">
        <v>16</v>
      </c>
      <c r="E17" s="149">
        <v>24.361916101294401</v>
      </c>
      <c r="F17" s="150">
        <v>35</v>
      </c>
      <c r="G17" s="149">
        <v>40.656408608034702</v>
      </c>
      <c r="H17" s="150">
        <v>80</v>
      </c>
      <c r="I17" s="149">
        <v>26.364272647719901</v>
      </c>
      <c r="J17" s="150">
        <v>46</v>
      </c>
      <c r="K17" s="149">
        <v>67.020681255754596</v>
      </c>
      <c r="L17" s="150">
        <v>177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2.1213614336109501</v>
      </c>
      <c r="D18" s="150">
        <v>6</v>
      </c>
      <c r="E18" s="149">
        <v>10.0575337355414</v>
      </c>
      <c r="F18" s="150">
        <v>22</v>
      </c>
      <c r="G18" s="149">
        <v>48.634768770317898</v>
      </c>
      <c r="H18" s="150">
        <v>84</v>
      </c>
      <c r="I18" s="149">
        <v>39.186336060529797</v>
      </c>
      <c r="J18" s="150">
        <v>68</v>
      </c>
      <c r="K18" s="149">
        <v>87.821104830847702</v>
      </c>
      <c r="L18" s="150">
        <v>180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6.12458611992309</v>
      </c>
      <c r="D19" s="147">
        <v>12</v>
      </c>
      <c r="E19" s="146">
        <v>10.024453671423499</v>
      </c>
      <c r="F19" s="147">
        <v>14</v>
      </c>
      <c r="G19" s="146">
        <v>47.071021790286402</v>
      </c>
      <c r="H19" s="147">
        <v>73</v>
      </c>
      <c r="I19" s="146">
        <v>36.779938418367102</v>
      </c>
      <c r="J19" s="147">
        <v>43</v>
      </c>
      <c r="K19" s="146">
        <v>83.850960208653504</v>
      </c>
      <c r="L19" s="147">
        <v>142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6.6047903663468404</v>
      </c>
      <c r="D20" s="144">
        <v>12</v>
      </c>
      <c r="E20" s="143">
        <v>4.8040273270553397</v>
      </c>
      <c r="F20" s="144">
        <v>8</v>
      </c>
      <c r="G20" s="143">
        <v>47.721517009151199</v>
      </c>
      <c r="H20" s="144">
        <v>77</v>
      </c>
      <c r="I20" s="143">
        <v>40.869665297446602</v>
      </c>
      <c r="J20" s="144">
        <v>53</v>
      </c>
      <c r="K20" s="143">
        <v>88.591182306597801</v>
      </c>
      <c r="L20" s="144">
        <v>150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6.9208543657379504</v>
      </c>
      <c r="D21" s="150">
        <v>8</v>
      </c>
      <c r="E21" s="149">
        <v>8.6648850730355491</v>
      </c>
      <c r="F21" s="150">
        <v>14</v>
      </c>
      <c r="G21" s="149">
        <v>49.050422167874999</v>
      </c>
      <c r="H21" s="150">
        <v>78</v>
      </c>
      <c r="I21" s="149">
        <v>35.363838393351401</v>
      </c>
      <c r="J21" s="150">
        <v>46</v>
      </c>
      <c r="K21" s="149">
        <v>84.414260561226399</v>
      </c>
      <c r="L21" s="150">
        <v>146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0.91943283952929</v>
      </c>
      <c r="D22" s="150">
        <v>2</v>
      </c>
      <c r="E22" s="149">
        <v>10.892278608914999</v>
      </c>
      <c r="F22" s="150">
        <v>14</v>
      </c>
      <c r="G22" s="149">
        <v>51.682517276526703</v>
      </c>
      <c r="H22" s="150">
        <v>78</v>
      </c>
      <c r="I22" s="149">
        <v>36.505771275028998</v>
      </c>
      <c r="J22" s="150">
        <v>53</v>
      </c>
      <c r="K22" s="149">
        <v>88.188288551555701</v>
      </c>
      <c r="L22" s="150">
        <v>147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7.8254677607292296</v>
      </c>
      <c r="D23" s="150">
        <v>10</v>
      </c>
      <c r="E23" s="149">
        <v>4.6600874934189296</v>
      </c>
      <c r="F23" s="150">
        <v>8</v>
      </c>
      <c r="G23" s="149">
        <v>51.023146571018898</v>
      </c>
      <c r="H23" s="150">
        <v>70</v>
      </c>
      <c r="I23" s="149">
        <v>36.491298174832899</v>
      </c>
      <c r="J23" s="150">
        <v>59</v>
      </c>
      <c r="K23" s="149">
        <v>87.51444474585179</v>
      </c>
      <c r="L23" s="150">
        <v>147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3.3196124452224498</v>
      </c>
      <c r="D24" s="150">
        <v>5</v>
      </c>
      <c r="E24" s="149">
        <v>3.7847477935356499</v>
      </c>
      <c r="F24" s="150">
        <v>6</v>
      </c>
      <c r="G24" s="149">
        <v>40.255697186649897</v>
      </c>
      <c r="H24" s="150">
        <v>58</v>
      </c>
      <c r="I24" s="149">
        <v>52.639942574591998</v>
      </c>
      <c r="J24" s="150">
        <v>76</v>
      </c>
      <c r="K24" s="149">
        <v>92.895639761241895</v>
      </c>
      <c r="L24" s="150">
        <v>145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4.5306990091494699</v>
      </c>
      <c r="D25" s="150">
        <v>7</v>
      </c>
      <c r="E25" s="149">
        <v>4.9991775103427996</v>
      </c>
      <c r="F25" s="150">
        <v>8</v>
      </c>
      <c r="G25" s="149">
        <v>51.495095343616001</v>
      </c>
      <c r="H25" s="150">
        <v>70</v>
      </c>
      <c r="I25" s="149">
        <v>38.975028136891801</v>
      </c>
      <c r="J25" s="150">
        <v>59</v>
      </c>
      <c r="K25" s="149">
        <v>90.470123480507795</v>
      </c>
      <c r="L25" s="150">
        <v>144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3.1518208526582798</v>
      </c>
      <c r="D26" s="150">
        <v>2</v>
      </c>
      <c r="E26" s="149">
        <v>11.247074389787</v>
      </c>
      <c r="F26" s="150">
        <v>5</v>
      </c>
      <c r="G26" s="149">
        <v>45.218343369641801</v>
      </c>
      <c r="H26" s="150">
        <v>19</v>
      </c>
      <c r="I26" s="149">
        <v>40.3827613879129</v>
      </c>
      <c r="J26" s="150">
        <v>17</v>
      </c>
      <c r="K26" s="149">
        <v>85.601104757554708</v>
      </c>
      <c r="L26" s="150">
        <v>43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1.83157277885756</v>
      </c>
      <c r="D27" s="147">
        <v>3</v>
      </c>
      <c r="E27" s="146">
        <v>3.9036458074095899</v>
      </c>
      <c r="F27" s="147">
        <v>6</v>
      </c>
      <c r="G27" s="146">
        <v>25.5637628922982</v>
      </c>
      <c r="H27" s="147">
        <v>39</v>
      </c>
      <c r="I27" s="146">
        <v>68.701018521434705</v>
      </c>
      <c r="J27" s="147">
        <v>102</v>
      </c>
      <c r="K27" s="146">
        <v>94.264781413732905</v>
      </c>
      <c r="L27" s="147">
        <v>150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11.0441763453889</v>
      </c>
      <c r="D28" s="144">
        <v>35</v>
      </c>
      <c r="E28" s="143">
        <v>15.2967948066785</v>
      </c>
      <c r="F28" s="144">
        <v>63</v>
      </c>
      <c r="G28" s="143">
        <v>51.975641574827598</v>
      </c>
      <c r="H28" s="144">
        <v>194</v>
      </c>
      <c r="I28" s="143">
        <v>21.683387273105001</v>
      </c>
      <c r="J28" s="144">
        <v>82</v>
      </c>
      <c r="K28" s="143">
        <v>73.659028847932603</v>
      </c>
      <c r="L28" s="144">
        <v>374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14.4408166064597</v>
      </c>
      <c r="D29" s="150">
        <v>45</v>
      </c>
      <c r="E29" s="149">
        <v>15.3776906687895</v>
      </c>
      <c r="F29" s="150">
        <v>55</v>
      </c>
      <c r="G29" s="149">
        <v>49.434784988008801</v>
      </c>
      <c r="H29" s="150">
        <v>180</v>
      </c>
      <c r="I29" s="149">
        <v>20.746707736742</v>
      </c>
      <c r="J29" s="150">
        <v>77</v>
      </c>
      <c r="K29" s="149">
        <v>70.181492724750797</v>
      </c>
      <c r="L29" s="150">
        <v>357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11.645998077332001</v>
      </c>
      <c r="D30" s="150">
        <v>34</v>
      </c>
      <c r="E30" s="149">
        <v>8.9746135809440606</v>
      </c>
      <c r="F30" s="150">
        <v>40</v>
      </c>
      <c r="G30" s="149">
        <v>53.993242550289203</v>
      </c>
      <c r="H30" s="150">
        <v>184</v>
      </c>
      <c r="I30" s="149">
        <v>25.3861457914347</v>
      </c>
      <c r="J30" s="150">
        <v>91</v>
      </c>
      <c r="K30" s="149">
        <v>79.37938834172391</v>
      </c>
      <c r="L30" s="150">
        <v>349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15.736733270454099</v>
      </c>
      <c r="D31" s="150">
        <v>47</v>
      </c>
      <c r="E31" s="149">
        <v>11.383929277387001</v>
      </c>
      <c r="F31" s="150">
        <v>43</v>
      </c>
      <c r="G31" s="149">
        <v>51.634732554670599</v>
      </c>
      <c r="H31" s="150">
        <v>145</v>
      </c>
      <c r="I31" s="149">
        <v>21.244604897488198</v>
      </c>
      <c r="J31" s="150">
        <v>61</v>
      </c>
      <c r="K31" s="149">
        <v>72.879337452158794</v>
      </c>
      <c r="L31" s="150">
        <v>296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2.1134398015004598</v>
      </c>
      <c r="D32" s="147">
        <v>21</v>
      </c>
      <c r="E32" s="146">
        <v>4.1138394346579696</v>
      </c>
      <c r="F32" s="147">
        <v>39</v>
      </c>
      <c r="G32" s="146">
        <v>61.814920747520198</v>
      </c>
      <c r="H32" s="147">
        <v>565</v>
      </c>
      <c r="I32" s="146">
        <v>31.957800016321301</v>
      </c>
      <c r="J32" s="147">
        <v>299</v>
      </c>
      <c r="K32" s="146">
        <v>93.772720763841505</v>
      </c>
      <c r="L32" s="147">
        <v>924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4.8052502324183299</v>
      </c>
      <c r="D33" s="144">
        <v>39</v>
      </c>
      <c r="E33" s="143">
        <v>13.7323349704837</v>
      </c>
      <c r="F33" s="144">
        <v>79</v>
      </c>
      <c r="G33" s="143">
        <v>55.962614663114699</v>
      </c>
      <c r="H33" s="144">
        <v>387</v>
      </c>
      <c r="I33" s="143">
        <v>25.4998001339833</v>
      </c>
      <c r="J33" s="144">
        <v>195</v>
      </c>
      <c r="K33" s="143">
        <v>81.462414797098006</v>
      </c>
      <c r="L33" s="144">
        <v>700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9.6179907457867699</v>
      </c>
      <c r="D34" s="150">
        <v>51</v>
      </c>
      <c r="E34" s="149">
        <v>9.5167507573072392</v>
      </c>
      <c r="F34" s="150">
        <v>58</v>
      </c>
      <c r="G34" s="149">
        <v>54.758455149141497</v>
      </c>
      <c r="H34" s="150">
        <v>368</v>
      </c>
      <c r="I34" s="149">
        <v>26.106803347764501</v>
      </c>
      <c r="J34" s="150">
        <v>180</v>
      </c>
      <c r="K34" s="149">
        <v>80.865258496905994</v>
      </c>
      <c r="L34" s="150">
        <v>657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9.1046731683294393</v>
      </c>
      <c r="D35" s="150">
        <v>59</v>
      </c>
      <c r="E35" s="149">
        <v>9.5167183980335892</v>
      </c>
      <c r="F35" s="150">
        <v>62</v>
      </c>
      <c r="G35" s="149">
        <v>56.644855834755603</v>
      </c>
      <c r="H35" s="150">
        <v>346</v>
      </c>
      <c r="I35" s="149">
        <v>24.733752598881299</v>
      </c>
      <c r="J35" s="150">
        <v>165</v>
      </c>
      <c r="K35" s="149">
        <v>81.378608433636899</v>
      </c>
      <c r="L35" s="150">
        <v>632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9.9491183060552206</v>
      </c>
      <c r="D36" s="147">
        <v>57</v>
      </c>
      <c r="E36" s="146">
        <v>12.0165062820647</v>
      </c>
      <c r="F36" s="147">
        <v>74</v>
      </c>
      <c r="G36" s="146">
        <v>55.544566844642297</v>
      </c>
      <c r="H36" s="147">
        <v>367</v>
      </c>
      <c r="I36" s="146">
        <v>22.489808567237699</v>
      </c>
      <c r="J36" s="147">
        <v>154</v>
      </c>
      <c r="K36" s="146">
        <v>78.034375411879992</v>
      </c>
      <c r="L36" s="147">
        <v>652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781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E1A08-9D29-4498-8FC3-DE4433677482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4.1080182264689702</v>
      </c>
      <c r="D4" s="144">
        <v>57</v>
      </c>
      <c r="E4" s="143">
        <v>10.547454236639499</v>
      </c>
      <c r="F4" s="144">
        <v>149</v>
      </c>
      <c r="G4" s="143">
        <v>59.727550093456998</v>
      </c>
      <c r="H4" s="144">
        <v>833</v>
      </c>
      <c r="I4" s="143">
        <v>25.6169774434345</v>
      </c>
      <c r="J4" s="144">
        <v>429</v>
      </c>
      <c r="K4" s="143">
        <v>85.344527536891491</v>
      </c>
      <c r="L4" s="144">
        <v>1468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3.51376073992469</v>
      </c>
      <c r="D5" s="147">
        <v>44</v>
      </c>
      <c r="E5" s="146">
        <v>20.3459105222774</v>
      </c>
      <c r="F5" s="147">
        <v>245</v>
      </c>
      <c r="G5" s="146">
        <v>58.264642968039801</v>
      </c>
      <c r="H5" s="147">
        <v>796</v>
      </c>
      <c r="I5" s="146">
        <v>17.875685769758</v>
      </c>
      <c r="J5" s="147">
        <v>269</v>
      </c>
      <c r="K5" s="146">
        <v>76.140328737797802</v>
      </c>
      <c r="L5" s="147">
        <v>1354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1.8325748909694899</v>
      </c>
      <c r="D6" s="144">
        <v>21</v>
      </c>
      <c r="E6" s="143">
        <v>6.85370302484296</v>
      </c>
      <c r="F6" s="144">
        <v>78</v>
      </c>
      <c r="G6" s="143">
        <v>66.048694600694702</v>
      </c>
      <c r="H6" s="144">
        <v>737</v>
      </c>
      <c r="I6" s="143">
        <v>25.265027483492901</v>
      </c>
      <c r="J6" s="144">
        <v>325</v>
      </c>
      <c r="K6" s="143">
        <v>91.313722084187603</v>
      </c>
      <c r="L6" s="144">
        <v>1161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3.8463619267234299</v>
      </c>
      <c r="D7" s="150">
        <v>33</v>
      </c>
      <c r="E7" s="149">
        <v>7.1204510280379996</v>
      </c>
      <c r="F7" s="150">
        <v>77</v>
      </c>
      <c r="G7" s="149">
        <v>62.0626600007433</v>
      </c>
      <c r="H7" s="150">
        <v>621</v>
      </c>
      <c r="I7" s="149">
        <v>26.970527044495299</v>
      </c>
      <c r="J7" s="150">
        <v>288</v>
      </c>
      <c r="K7" s="149">
        <v>89.033187045238606</v>
      </c>
      <c r="L7" s="150">
        <v>1019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0.81072437737231096</v>
      </c>
      <c r="D8" s="150">
        <v>9</v>
      </c>
      <c r="E8" s="149">
        <v>4.9898504025560104</v>
      </c>
      <c r="F8" s="150">
        <v>47</v>
      </c>
      <c r="G8" s="149">
        <v>60.255498890215399</v>
      </c>
      <c r="H8" s="150">
        <v>645</v>
      </c>
      <c r="I8" s="149">
        <v>33.943926329856303</v>
      </c>
      <c r="J8" s="150">
        <v>412</v>
      </c>
      <c r="K8" s="149">
        <v>94.199425220071703</v>
      </c>
      <c r="L8" s="150">
        <v>1113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4.0189067169383597</v>
      </c>
      <c r="D9" s="150">
        <v>38</v>
      </c>
      <c r="E9" s="149">
        <v>7.4031405924743101</v>
      </c>
      <c r="F9" s="150">
        <v>71</v>
      </c>
      <c r="G9" s="149">
        <v>57.401158477736402</v>
      </c>
      <c r="H9" s="150">
        <v>583</v>
      </c>
      <c r="I9" s="149">
        <v>31.176794212851</v>
      </c>
      <c r="J9" s="150">
        <v>327</v>
      </c>
      <c r="K9" s="149">
        <v>88.577952690587409</v>
      </c>
      <c r="L9" s="150">
        <v>1019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4.9260542937788196</v>
      </c>
      <c r="D10" s="150">
        <v>54</v>
      </c>
      <c r="E10" s="149">
        <v>9.7593299382639405</v>
      </c>
      <c r="F10" s="150">
        <v>89</v>
      </c>
      <c r="G10" s="149">
        <v>62.792934320352103</v>
      </c>
      <c r="H10" s="150">
        <v>639</v>
      </c>
      <c r="I10" s="149">
        <v>22.521681447605101</v>
      </c>
      <c r="J10" s="150">
        <v>254</v>
      </c>
      <c r="K10" s="149">
        <v>85.314615767957207</v>
      </c>
      <c r="L10" s="150">
        <v>1036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5.5889676144124598</v>
      </c>
      <c r="D11" s="150">
        <v>52</v>
      </c>
      <c r="E11" s="149">
        <v>8.0734635218268096</v>
      </c>
      <c r="F11" s="150">
        <v>77</v>
      </c>
      <c r="G11" s="149">
        <v>60.596248670291303</v>
      </c>
      <c r="H11" s="150">
        <v>586</v>
      </c>
      <c r="I11" s="149">
        <v>25.741320193469502</v>
      </c>
      <c r="J11" s="150">
        <v>286</v>
      </c>
      <c r="K11" s="149">
        <v>86.337568863760808</v>
      </c>
      <c r="L11" s="150">
        <v>1001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14.353235061408</v>
      </c>
      <c r="D12" s="147">
        <v>39</v>
      </c>
      <c r="E12" s="146">
        <v>15.878334590214299</v>
      </c>
      <c r="F12" s="147">
        <v>44</v>
      </c>
      <c r="G12" s="146">
        <v>46.7724128005027</v>
      </c>
      <c r="H12" s="147">
        <v>115</v>
      </c>
      <c r="I12" s="146">
        <v>22.996017547874999</v>
      </c>
      <c r="J12" s="147">
        <v>64</v>
      </c>
      <c r="K12" s="146">
        <v>69.768430348377706</v>
      </c>
      <c r="L12" s="147">
        <v>262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0.90999486614065095</v>
      </c>
      <c r="D13" s="155">
        <v>6</v>
      </c>
      <c r="E13" s="154">
        <v>3.1837428774537702</v>
      </c>
      <c r="F13" s="155">
        <v>22</v>
      </c>
      <c r="G13" s="154">
        <v>58.775441556235002</v>
      </c>
      <c r="H13" s="155">
        <v>463</v>
      </c>
      <c r="I13" s="154">
        <v>37.130820700170602</v>
      </c>
      <c r="J13" s="155">
        <v>315</v>
      </c>
      <c r="K13" s="154">
        <v>95.906262256405597</v>
      </c>
      <c r="L13" s="155">
        <v>806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4.1176603149648896</v>
      </c>
      <c r="D14" s="144">
        <v>13</v>
      </c>
      <c r="E14" s="143">
        <v>14.4564954703413</v>
      </c>
      <c r="F14" s="144">
        <v>42</v>
      </c>
      <c r="G14" s="143">
        <v>51.604990937941501</v>
      </c>
      <c r="H14" s="144">
        <v>160</v>
      </c>
      <c r="I14" s="143">
        <v>29.820853276752199</v>
      </c>
      <c r="J14" s="144">
        <v>99</v>
      </c>
      <c r="K14" s="143">
        <v>81.425844214693697</v>
      </c>
      <c r="L14" s="144">
        <v>314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10.659056550856</v>
      </c>
      <c r="D15" s="150">
        <v>16</v>
      </c>
      <c r="E15" s="149">
        <v>12.0480785025046</v>
      </c>
      <c r="F15" s="150">
        <v>28</v>
      </c>
      <c r="G15" s="149">
        <v>54.435682045850001</v>
      </c>
      <c r="H15" s="150">
        <v>124</v>
      </c>
      <c r="I15" s="149">
        <v>22.8571829007894</v>
      </c>
      <c r="J15" s="150">
        <v>47</v>
      </c>
      <c r="K15" s="149">
        <v>77.292864946639398</v>
      </c>
      <c r="L15" s="150">
        <v>215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18.920249896333502</v>
      </c>
      <c r="D16" s="150">
        <v>32</v>
      </c>
      <c r="E16" s="149">
        <v>19.976247583297301</v>
      </c>
      <c r="F16" s="150">
        <v>39</v>
      </c>
      <c r="G16" s="149">
        <v>40.807617503463</v>
      </c>
      <c r="H16" s="150">
        <v>76</v>
      </c>
      <c r="I16" s="149">
        <v>20.295885016906201</v>
      </c>
      <c r="J16" s="150">
        <v>32</v>
      </c>
      <c r="K16" s="149">
        <v>61.103502520369204</v>
      </c>
      <c r="L16" s="150">
        <v>179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5.7827002891430999</v>
      </c>
      <c r="D17" s="150">
        <v>12</v>
      </c>
      <c r="E17" s="149">
        <v>15.8889792291835</v>
      </c>
      <c r="F17" s="150">
        <v>29</v>
      </c>
      <c r="G17" s="149">
        <v>47.2667367197026</v>
      </c>
      <c r="H17" s="150">
        <v>107</v>
      </c>
      <c r="I17" s="149">
        <v>31.061583761970699</v>
      </c>
      <c r="J17" s="150">
        <v>65</v>
      </c>
      <c r="K17" s="149">
        <v>78.328320481673302</v>
      </c>
      <c r="L17" s="150">
        <v>213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2.6472236836328098</v>
      </c>
      <c r="D18" s="150">
        <v>6</v>
      </c>
      <c r="E18" s="149">
        <v>4.1114160272743501</v>
      </c>
      <c r="F18" s="150">
        <v>8</v>
      </c>
      <c r="G18" s="149">
        <v>53.895746908119797</v>
      </c>
      <c r="H18" s="150">
        <v>115</v>
      </c>
      <c r="I18" s="149">
        <v>39.345613380973099</v>
      </c>
      <c r="J18" s="150">
        <v>80</v>
      </c>
      <c r="K18" s="149">
        <v>93.241360289092896</v>
      </c>
      <c r="L18" s="150">
        <v>209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8.63836810116333</v>
      </c>
      <c r="D19" s="147">
        <v>13</v>
      </c>
      <c r="E19" s="146">
        <v>3.4102301478625598</v>
      </c>
      <c r="F19" s="147">
        <v>4</v>
      </c>
      <c r="G19" s="146">
        <v>52.431321216893899</v>
      </c>
      <c r="H19" s="147">
        <v>89</v>
      </c>
      <c r="I19" s="146">
        <v>35.520080534080201</v>
      </c>
      <c r="J19" s="147">
        <v>51</v>
      </c>
      <c r="K19" s="146">
        <v>87.9514017509741</v>
      </c>
      <c r="L19" s="147">
        <v>157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5.1262330841637498</v>
      </c>
      <c r="D20" s="144">
        <v>9</v>
      </c>
      <c r="E20" s="143">
        <v>8.0223780131471596</v>
      </c>
      <c r="F20" s="144">
        <v>15</v>
      </c>
      <c r="G20" s="143">
        <v>41.866612524552302</v>
      </c>
      <c r="H20" s="144">
        <v>65</v>
      </c>
      <c r="I20" s="143">
        <v>44.9847763781368</v>
      </c>
      <c r="J20" s="144">
        <v>72</v>
      </c>
      <c r="K20" s="143">
        <v>86.851388902689109</v>
      </c>
      <c r="L20" s="144">
        <v>161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5.5510739636039101</v>
      </c>
      <c r="D21" s="150">
        <v>7</v>
      </c>
      <c r="E21" s="149">
        <v>4.6328623264659603</v>
      </c>
      <c r="F21" s="150">
        <v>8</v>
      </c>
      <c r="G21" s="149">
        <v>48.851027134465603</v>
      </c>
      <c r="H21" s="150">
        <v>77</v>
      </c>
      <c r="I21" s="149">
        <v>40.965036575464602</v>
      </c>
      <c r="J21" s="150">
        <v>62</v>
      </c>
      <c r="K21" s="149">
        <v>89.816063709930205</v>
      </c>
      <c r="L21" s="150">
        <v>154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0.97096815800272895</v>
      </c>
      <c r="D22" s="150">
        <v>2</v>
      </c>
      <c r="E22" s="149">
        <v>4.3724391422296502</v>
      </c>
      <c r="F22" s="150">
        <v>7</v>
      </c>
      <c r="G22" s="149">
        <v>56.306224953710903</v>
      </c>
      <c r="H22" s="150">
        <v>81</v>
      </c>
      <c r="I22" s="149">
        <v>38.350367746056698</v>
      </c>
      <c r="J22" s="150">
        <v>56</v>
      </c>
      <c r="K22" s="149">
        <v>94.6565926997676</v>
      </c>
      <c r="L22" s="150">
        <v>146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4.6529352437615001</v>
      </c>
      <c r="D23" s="150">
        <v>9</v>
      </c>
      <c r="E23" s="149">
        <v>4.1892660343706902</v>
      </c>
      <c r="F23" s="150">
        <v>7</v>
      </c>
      <c r="G23" s="149">
        <v>49.768903720297899</v>
      </c>
      <c r="H23" s="150">
        <v>75</v>
      </c>
      <c r="I23" s="149">
        <v>41.3888950015699</v>
      </c>
      <c r="J23" s="150">
        <v>62</v>
      </c>
      <c r="K23" s="149">
        <v>91.157798721867806</v>
      </c>
      <c r="L23" s="150">
        <v>153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1.64404323084382</v>
      </c>
      <c r="D24" s="150">
        <v>3</v>
      </c>
      <c r="E24" s="149">
        <v>4.2286043908375603</v>
      </c>
      <c r="F24" s="150">
        <v>7</v>
      </c>
      <c r="G24" s="149">
        <v>42.014540699034697</v>
      </c>
      <c r="H24" s="150">
        <v>61</v>
      </c>
      <c r="I24" s="149">
        <v>52.112811679283901</v>
      </c>
      <c r="J24" s="150">
        <v>80</v>
      </c>
      <c r="K24" s="149">
        <v>94.127352378318591</v>
      </c>
      <c r="L24" s="150">
        <v>151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0.710021582293904</v>
      </c>
      <c r="D25" s="150">
        <v>1</v>
      </c>
      <c r="E25" s="149">
        <v>5.19638475089792</v>
      </c>
      <c r="F25" s="150">
        <v>6</v>
      </c>
      <c r="G25" s="149">
        <v>54.385153862267103</v>
      </c>
      <c r="H25" s="150">
        <v>85</v>
      </c>
      <c r="I25" s="149">
        <v>39.708439804541101</v>
      </c>
      <c r="J25" s="150">
        <v>58</v>
      </c>
      <c r="K25" s="149">
        <v>94.093593666808204</v>
      </c>
      <c r="L25" s="150">
        <v>150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4.0052760187660397</v>
      </c>
      <c r="D26" s="150">
        <v>1</v>
      </c>
      <c r="E26" s="149">
        <v>4.0052760187660397</v>
      </c>
      <c r="F26" s="150">
        <v>1</v>
      </c>
      <c r="G26" s="149">
        <v>50.660489508342401</v>
      </c>
      <c r="H26" s="150">
        <v>13</v>
      </c>
      <c r="I26" s="149">
        <v>41.328958454125498</v>
      </c>
      <c r="J26" s="150">
        <v>9</v>
      </c>
      <c r="K26" s="149">
        <v>91.989447962467892</v>
      </c>
      <c r="L26" s="150">
        <v>24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4.2339149961153302</v>
      </c>
      <c r="D27" s="147">
        <v>8</v>
      </c>
      <c r="E27" s="146">
        <v>2.4506929498999201</v>
      </c>
      <c r="F27" s="147">
        <v>5</v>
      </c>
      <c r="G27" s="146">
        <v>32.290509819110902</v>
      </c>
      <c r="H27" s="147">
        <v>51</v>
      </c>
      <c r="I27" s="146">
        <v>61.0248822348739</v>
      </c>
      <c r="J27" s="147">
        <v>97</v>
      </c>
      <c r="K27" s="146">
        <v>93.315392053984795</v>
      </c>
      <c r="L27" s="147">
        <v>161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7.9972212740451996</v>
      </c>
      <c r="D28" s="144">
        <v>24</v>
      </c>
      <c r="E28" s="143">
        <v>14.7718293563752</v>
      </c>
      <c r="F28" s="144">
        <v>63</v>
      </c>
      <c r="G28" s="143">
        <v>53.370159625695599</v>
      </c>
      <c r="H28" s="144">
        <v>200</v>
      </c>
      <c r="I28" s="143">
        <v>23.860789743883998</v>
      </c>
      <c r="J28" s="144">
        <v>104</v>
      </c>
      <c r="K28" s="143">
        <v>77.230949369579605</v>
      </c>
      <c r="L28" s="144">
        <v>391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13.200535923915099</v>
      </c>
      <c r="D29" s="150">
        <v>46</v>
      </c>
      <c r="E29" s="149">
        <v>12.539572717385701</v>
      </c>
      <c r="F29" s="150">
        <v>43</v>
      </c>
      <c r="G29" s="149">
        <v>54.951493683859702</v>
      </c>
      <c r="H29" s="150">
        <v>208</v>
      </c>
      <c r="I29" s="149">
        <v>19.308397674839501</v>
      </c>
      <c r="J29" s="150">
        <v>77</v>
      </c>
      <c r="K29" s="149">
        <v>74.259891358699207</v>
      </c>
      <c r="L29" s="150">
        <v>374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10.5130119695564</v>
      </c>
      <c r="D30" s="150">
        <v>34</v>
      </c>
      <c r="E30" s="149">
        <v>11.436434888432199</v>
      </c>
      <c r="F30" s="150">
        <v>39</v>
      </c>
      <c r="G30" s="149">
        <v>53.095308227214197</v>
      </c>
      <c r="H30" s="150">
        <v>201</v>
      </c>
      <c r="I30" s="149">
        <v>24.955244914797198</v>
      </c>
      <c r="J30" s="150">
        <v>93</v>
      </c>
      <c r="K30" s="149">
        <v>78.050553142011395</v>
      </c>
      <c r="L30" s="150">
        <v>367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15.277831839214301</v>
      </c>
      <c r="D31" s="150">
        <v>45</v>
      </c>
      <c r="E31" s="149">
        <v>14.4734237201117</v>
      </c>
      <c r="F31" s="150">
        <v>41</v>
      </c>
      <c r="G31" s="149">
        <v>48.916632185410698</v>
      </c>
      <c r="H31" s="150">
        <v>165</v>
      </c>
      <c r="I31" s="149">
        <v>21.332112255263301</v>
      </c>
      <c r="J31" s="150">
        <v>75</v>
      </c>
      <c r="K31" s="149">
        <v>70.248744440674002</v>
      </c>
      <c r="L31" s="150">
        <v>326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2.91235005000688</v>
      </c>
      <c r="D32" s="147">
        <v>29</v>
      </c>
      <c r="E32" s="146">
        <v>4.6073631605411203</v>
      </c>
      <c r="F32" s="147">
        <v>39</v>
      </c>
      <c r="G32" s="146">
        <v>58.265577306921699</v>
      </c>
      <c r="H32" s="147">
        <v>567</v>
      </c>
      <c r="I32" s="146">
        <v>34.214709482530203</v>
      </c>
      <c r="J32" s="147">
        <v>346</v>
      </c>
      <c r="K32" s="146">
        <v>92.480286789451895</v>
      </c>
      <c r="L32" s="147">
        <v>981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5.3490815495137998</v>
      </c>
      <c r="D33" s="144">
        <v>33</v>
      </c>
      <c r="E33" s="143">
        <v>11.746980970062999</v>
      </c>
      <c r="F33" s="144">
        <v>72</v>
      </c>
      <c r="G33" s="143">
        <v>55.964355567753202</v>
      </c>
      <c r="H33" s="144">
        <v>387</v>
      </c>
      <c r="I33" s="143">
        <v>26.93958191267</v>
      </c>
      <c r="J33" s="144">
        <v>194</v>
      </c>
      <c r="K33" s="143">
        <v>82.903937480423195</v>
      </c>
      <c r="L33" s="144">
        <v>686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7.5879538370314004</v>
      </c>
      <c r="D34" s="150">
        <v>45</v>
      </c>
      <c r="E34" s="149">
        <v>9.1137213640978096</v>
      </c>
      <c r="F34" s="150">
        <v>52</v>
      </c>
      <c r="G34" s="149">
        <v>56.610564960067997</v>
      </c>
      <c r="H34" s="150">
        <v>355</v>
      </c>
      <c r="I34" s="149">
        <v>26.687759838802801</v>
      </c>
      <c r="J34" s="150">
        <v>182</v>
      </c>
      <c r="K34" s="149">
        <v>83.298324798870794</v>
      </c>
      <c r="L34" s="150">
        <v>634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4.3113165248972001</v>
      </c>
      <c r="D35" s="150">
        <v>33</v>
      </c>
      <c r="E35" s="149">
        <v>9.7132582719156897</v>
      </c>
      <c r="F35" s="150">
        <v>55</v>
      </c>
      <c r="G35" s="149">
        <v>58.2860513563894</v>
      </c>
      <c r="H35" s="150">
        <v>351</v>
      </c>
      <c r="I35" s="149">
        <v>27.6893738467977</v>
      </c>
      <c r="J35" s="150">
        <v>168</v>
      </c>
      <c r="K35" s="149">
        <v>85.9754252031871</v>
      </c>
      <c r="L35" s="150">
        <v>607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6.3483720701091997</v>
      </c>
      <c r="D36" s="147">
        <v>38</v>
      </c>
      <c r="E36" s="146">
        <v>9.4553508259851196</v>
      </c>
      <c r="F36" s="147">
        <v>59</v>
      </c>
      <c r="G36" s="146">
        <v>60.056097519451697</v>
      </c>
      <c r="H36" s="147">
        <v>369</v>
      </c>
      <c r="I36" s="146">
        <v>24.1401795844539</v>
      </c>
      <c r="J36" s="147">
        <v>156</v>
      </c>
      <c r="K36" s="146">
        <v>84.196277103905601</v>
      </c>
      <c r="L36" s="147">
        <v>622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771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50483-3B4A-439A-8D50-0FB7D6D6FA94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3.82480932661622</v>
      </c>
      <c r="D4" s="144">
        <v>49</v>
      </c>
      <c r="E4" s="143">
        <v>10.9296077938004</v>
      </c>
      <c r="F4" s="144">
        <v>146</v>
      </c>
      <c r="G4" s="143">
        <v>58.3106088992906</v>
      </c>
      <c r="H4" s="144">
        <v>793</v>
      </c>
      <c r="I4" s="143">
        <v>26.934973980292799</v>
      </c>
      <c r="J4" s="144">
        <v>387</v>
      </c>
      <c r="K4" s="143">
        <v>85.245582879583395</v>
      </c>
      <c r="L4" s="144">
        <v>1375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4.2743612397869901</v>
      </c>
      <c r="D5" s="147">
        <v>50</v>
      </c>
      <c r="E5" s="146">
        <v>18.9420602311084</v>
      </c>
      <c r="F5" s="147">
        <v>230</v>
      </c>
      <c r="G5" s="146">
        <v>58.704160900692898</v>
      </c>
      <c r="H5" s="147">
        <v>729</v>
      </c>
      <c r="I5" s="146">
        <v>18.079417628411701</v>
      </c>
      <c r="J5" s="147">
        <v>236</v>
      </c>
      <c r="K5" s="146">
        <v>76.783578529104602</v>
      </c>
      <c r="L5" s="147">
        <v>1245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1.93955473353899</v>
      </c>
      <c r="D6" s="144">
        <v>19</v>
      </c>
      <c r="E6" s="143">
        <v>7.8690030381743901</v>
      </c>
      <c r="F6" s="144">
        <v>86</v>
      </c>
      <c r="G6" s="143">
        <v>65.349227241033006</v>
      </c>
      <c r="H6" s="144">
        <v>706</v>
      </c>
      <c r="I6" s="143">
        <v>24.842214987253598</v>
      </c>
      <c r="J6" s="144">
        <v>281</v>
      </c>
      <c r="K6" s="143">
        <v>90.191442228286604</v>
      </c>
      <c r="L6" s="144">
        <v>1092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3.6848023627236102</v>
      </c>
      <c r="D7" s="150">
        <v>32</v>
      </c>
      <c r="E7" s="149">
        <v>6.7034560273576602</v>
      </c>
      <c r="F7" s="150">
        <v>60</v>
      </c>
      <c r="G7" s="149">
        <v>62.254374425120403</v>
      </c>
      <c r="H7" s="150">
        <v>581</v>
      </c>
      <c r="I7" s="149">
        <v>27.357367184798299</v>
      </c>
      <c r="J7" s="150">
        <v>264</v>
      </c>
      <c r="K7" s="149">
        <v>89.61174160991871</v>
      </c>
      <c r="L7" s="150">
        <v>937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1.4409886606340501</v>
      </c>
      <c r="D8" s="150">
        <v>14</v>
      </c>
      <c r="E8" s="149">
        <v>4.5388083755618203</v>
      </c>
      <c r="F8" s="150">
        <v>48</v>
      </c>
      <c r="G8" s="149">
        <v>60.610320959670702</v>
      </c>
      <c r="H8" s="150">
        <v>620</v>
      </c>
      <c r="I8" s="149">
        <v>33.409882004133401</v>
      </c>
      <c r="J8" s="150">
        <v>360</v>
      </c>
      <c r="K8" s="149">
        <v>94.02020296380411</v>
      </c>
      <c r="L8" s="150">
        <v>1042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3.2005136728045098</v>
      </c>
      <c r="D9" s="150">
        <v>29</v>
      </c>
      <c r="E9" s="149">
        <v>5.9800723540632603</v>
      </c>
      <c r="F9" s="150">
        <v>54</v>
      </c>
      <c r="G9" s="149">
        <v>57.840037889237699</v>
      </c>
      <c r="H9" s="150">
        <v>532</v>
      </c>
      <c r="I9" s="149">
        <v>32.9793760838945</v>
      </c>
      <c r="J9" s="150">
        <v>308</v>
      </c>
      <c r="K9" s="149">
        <v>90.8194139731322</v>
      </c>
      <c r="L9" s="150">
        <v>923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4.3456882275673996</v>
      </c>
      <c r="D10" s="150">
        <v>38</v>
      </c>
      <c r="E10" s="149">
        <v>11.350814477898901</v>
      </c>
      <c r="F10" s="150">
        <v>104</v>
      </c>
      <c r="G10" s="149">
        <v>62.548977585876898</v>
      </c>
      <c r="H10" s="150">
        <v>597</v>
      </c>
      <c r="I10" s="149">
        <v>21.754519708656801</v>
      </c>
      <c r="J10" s="150">
        <v>219</v>
      </c>
      <c r="K10" s="149">
        <v>84.303497294533699</v>
      </c>
      <c r="L10" s="150">
        <v>958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4.1124983298001503</v>
      </c>
      <c r="D11" s="150">
        <v>35</v>
      </c>
      <c r="E11" s="149">
        <v>8.8110195230952399</v>
      </c>
      <c r="F11" s="150">
        <v>75</v>
      </c>
      <c r="G11" s="149">
        <v>59.229941219455498</v>
      </c>
      <c r="H11" s="150">
        <v>547</v>
      </c>
      <c r="I11" s="149">
        <v>27.846540927649102</v>
      </c>
      <c r="J11" s="150">
        <v>262</v>
      </c>
      <c r="K11" s="149">
        <v>87.076482147104599</v>
      </c>
      <c r="L11" s="150">
        <v>919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13.7722676430674</v>
      </c>
      <c r="D12" s="147">
        <v>29</v>
      </c>
      <c r="E12" s="146">
        <v>22.451108118420699</v>
      </c>
      <c r="F12" s="147">
        <v>47</v>
      </c>
      <c r="G12" s="146">
        <v>45.070193334746101</v>
      </c>
      <c r="H12" s="147">
        <v>96</v>
      </c>
      <c r="I12" s="146">
        <v>18.706430903765799</v>
      </c>
      <c r="J12" s="147">
        <v>42</v>
      </c>
      <c r="K12" s="146">
        <v>63.7766242385119</v>
      </c>
      <c r="L12" s="147">
        <v>214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0.85003400968082798</v>
      </c>
      <c r="D13" s="155">
        <v>5</v>
      </c>
      <c r="E13" s="154">
        <v>3.23515313025373</v>
      </c>
      <c r="F13" s="155">
        <v>22</v>
      </c>
      <c r="G13" s="154">
        <v>60.4146124142828</v>
      </c>
      <c r="H13" s="155">
        <v>392</v>
      </c>
      <c r="I13" s="154">
        <v>35.500200445782603</v>
      </c>
      <c r="J13" s="155">
        <v>245</v>
      </c>
      <c r="K13" s="154">
        <v>95.91481286006541</v>
      </c>
      <c r="L13" s="155">
        <v>664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5.6247319602689902</v>
      </c>
      <c r="D14" s="144">
        <v>13</v>
      </c>
      <c r="E14" s="143">
        <v>13.6527855502585</v>
      </c>
      <c r="F14" s="144">
        <v>29</v>
      </c>
      <c r="G14" s="143">
        <v>47.803053510727601</v>
      </c>
      <c r="H14" s="144">
        <v>106</v>
      </c>
      <c r="I14" s="143">
        <v>32.919428978744897</v>
      </c>
      <c r="J14" s="144">
        <v>78</v>
      </c>
      <c r="K14" s="143">
        <v>80.722482489472497</v>
      </c>
      <c r="L14" s="144">
        <v>226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3.1650231197436001</v>
      </c>
      <c r="D15" s="150">
        <v>4</v>
      </c>
      <c r="E15" s="149">
        <v>15.0098912711104</v>
      </c>
      <c r="F15" s="150">
        <v>17</v>
      </c>
      <c r="G15" s="149">
        <v>63.8698414667275</v>
      </c>
      <c r="H15" s="150">
        <v>77</v>
      </c>
      <c r="I15" s="149">
        <v>17.955244142418501</v>
      </c>
      <c r="J15" s="150">
        <v>24</v>
      </c>
      <c r="K15" s="149">
        <v>81.825085609146001</v>
      </c>
      <c r="L15" s="150">
        <v>122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19.979562048298298</v>
      </c>
      <c r="D16" s="150">
        <v>19</v>
      </c>
      <c r="E16" s="149">
        <v>19.257281130777699</v>
      </c>
      <c r="F16" s="150">
        <v>18</v>
      </c>
      <c r="G16" s="149">
        <v>45.393826037256503</v>
      </c>
      <c r="H16" s="150">
        <v>44</v>
      </c>
      <c r="I16" s="149">
        <v>15.3693307836675</v>
      </c>
      <c r="J16" s="150">
        <v>17</v>
      </c>
      <c r="K16" s="149">
        <v>60.763156820924003</v>
      </c>
      <c r="L16" s="150">
        <v>98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6.8249805725675801</v>
      </c>
      <c r="D17" s="150">
        <v>12</v>
      </c>
      <c r="E17" s="149">
        <v>8.3122925289294898</v>
      </c>
      <c r="F17" s="150">
        <v>13</v>
      </c>
      <c r="G17" s="149">
        <v>56.644625022154202</v>
      </c>
      <c r="H17" s="150">
        <v>90</v>
      </c>
      <c r="I17" s="149">
        <v>28.218101876348801</v>
      </c>
      <c r="J17" s="150">
        <v>47</v>
      </c>
      <c r="K17" s="149">
        <v>84.862726898502999</v>
      </c>
      <c r="L17" s="150">
        <v>162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2.9771818623866202</v>
      </c>
      <c r="D18" s="150">
        <v>6</v>
      </c>
      <c r="E18" s="149">
        <v>6.2385850653940302</v>
      </c>
      <c r="F18" s="150">
        <v>10</v>
      </c>
      <c r="G18" s="149">
        <v>44.757527067898401</v>
      </c>
      <c r="H18" s="150">
        <v>73</v>
      </c>
      <c r="I18" s="149">
        <v>46.026706004320999</v>
      </c>
      <c r="J18" s="150">
        <v>76</v>
      </c>
      <c r="K18" s="149">
        <v>90.784233072219394</v>
      </c>
      <c r="L18" s="150">
        <v>165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5.4256713086929196</v>
      </c>
      <c r="D19" s="147">
        <v>8</v>
      </c>
      <c r="E19" s="146">
        <v>4.1873423305275601</v>
      </c>
      <c r="F19" s="147">
        <v>6</v>
      </c>
      <c r="G19" s="146">
        <v>57.307102342585701</v>
      </c>
      <c r="H19" s="147">
        <v>79</v>
      </c>
      <c r="I19" s="146">
        <v>33.079884018193802</v>
      </c>
      <c r="J19" s="147">
        <v>48</v>
      </c>
      <c r="K19" s="146">
        <v>90.386986360779503</v>
      </c>
      <c r="L19" s="147">
        <v>141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6.1419554168544002</v>
      </c>
      <c r="D20" s="144">
        <v>9</v>
      </c>
      <c r="E20" s="143">
        <v>10.8863066171815</v>
      </c>
      <c r="F20" s="144">
        <v>17</v>
      </c>
      <c r="G20" s="143">
        <v>46.249877175485302</v>
      </c>
      <c r="H20" s="144">
        <v>74</v>
      </c>
      <c r="I20" s="143">
        <v>36.721860790478701</v>
      </c>
      <c r="J20" s="144">
        <v>62</v>
      </c>
      <c r="K20" s="143">
        <v>82.971737965963996</v>
      </c>
      <c r="L20" s="144">
        <v>162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9.5849849880358899</v>
      </c>
      <c r="D21" s="150">
        <v>15</v>
      </c>
      <c r="E21" s="149">
        <v>16.461603772708202</v>
      </c>
      <c r="F21" s="150">
        <v>25</v>
      </c>
      <c r="G21" s="149">
        <v>41.612132782627597</v>
      </c>
      <c r="H21" s="150">
        <v>66</v>
      </c>
      <c r="I21" s="149">
        <v>32.341278456628402</v>
      </c>
      <c r="J21" s="150">
        <v>51</v>
      </c>
      <c r="K21" s="149">
        <v>73.953411239255999</v>
      </c>
      <c r="L21" s="150">
        <v>157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3.4451444127993298</v>
      </c>
      <c r="D22" s="150">
        <v>5</v>
      </c>
      <c r="E22" s="149">
        <v>5.2700606049946703</v>
      </c>
      <c r="F22" s="150">
        <v>8</v>
      </c>
      <c r="G22" s="149">
        <v>49.304891405217496</v>
      </c>
      <c r="H22" s="150">
        <v>75</v>
      </c>
      <c r="I22" s="149">
        <v>41.979903576988498</v>
      </c>
      <c r="J22" s="150">
        <v>66</v>
      </c>
      <c r="K22" s="149">
        <v>91.284794982205995</v>
      </c>
      <c r="L22" s="150">
        <v>154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8.2162880154619202</v>
      </c>
      <c r="D23" s="150">
        <v>12</v>
      </c>
      <c r="E23" s="149">
        <v>5.8802610591539803</v>
      </c>
      <c r="F23" s="150">
        <v>9</v>
      </c>
      <c r="G23" s="149">
        <v>45.3960803561151</v>
      </c>
      <c r="H23" s="150">
        <v>71</v>
      </c>
      <c r="I23" s="149">
        <v>40.507370569269</v>
      </c>
      <c r="J23" s="150">
        <v>66</v>
      </c>
      <c r="K23" s="149">
        <v>85.903450925384107</v>
      </c>
      <c r="L23" s="150">
        <v>158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4.1773852759453201</v>
      </c>
      <c r="D24" s="150">
        <v>7</v>
      </c>
      <c r="E24" s="149">
        <v>4.3842351273780098</v>
      </c>
      <c r="F24" s="150">
        <v>7</v>
      </c>
      <c r="G24" s="149">
        <v>35.243672962592697</v>
      </c>
      <c r="H24" s="150">
        <v>55</v>
      </c>
      <c r="I24" s="149">
        <v>56.194706634084</v>
      </c>
      <c r="J24" s="150">
        <v>89</v>
      </c>
      <c r="K24" s="149">
        <v>91.438379596676697</v>
      </c>
      <c r="L24" s="150">
        <v>158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1.7617068277052399</v>
      </c>
      <c r="D25" s="150">
        <v>3</v>
      </c>
      <c r="E25" s="149">
        <v>4.1548954735759001</v>
      </c>
      <c r="F25" s="150">
        <v>6</v>
      </c>
      <c r="G25" s="149">
        <v>53.426802963034497</v>
      </c>
      <c r="H25" s="150">
        <v>80</v>
      </c>
      <c r="I25" s="149">
        <v>40.656594735684401</v>
      </c>
      <c r="J25" s="150">
        <v>66</v>
      </c>
      <c r="K25" s="149">
        <v>94.083397698718898</v>
      </c>
      <c r="L25" s="150">
        <v>155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6.1624098486647103</v>
      </c>
      <c r="D26" s="150">
        <v>3</v>
      </c>
      <c r="E26" s="149">
        <v>7.8138875022379297</v>
      </c>
      <c r="F26" s="150">
        <v>3</v>
      </c>
      <c r="G26" s="149">
        <v>63.1791923328161</v>
      </c>
      <c r="H26" s="150">
        <v>28</v>
      </c>
      <c r="I26" s="149">
        <v>22.844510316281202</v>
      </c>
      <c r="J26" s="150">
        <v>12</v>
      </c>
      <c r="K26" s="149">
        <v>86.023702649097302</v>
      </c>
      <c r="L26" s="150">
        <v>46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3.5179438368619902</v>
      </c>
      <c r="D27" s="147">
        <v>5</v>
      </c>
      <c r="E27" s="146">
        <v>7.0249634951643101</v>
      </c>
      <c r="F27" s="147">
        <v>11</v>
      </c>
      <c r="G27" s="146">
        <v>24.0870036439103</v>
      </c>
      <c r="H27" s="147">
        <v>39</v>
      </c>
      <c r="I27" s="146">
        <v>65.370089024063404</v>
      </c>
      <c r="J27" s="147">
        <v>107</v>
      </c>
      <c r="K27" s="146">
        <v>89.457092667973711</v>
      </c>
      <c r="L27" s="147">
        <v>162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7.4290186603559398</v>
      </c>
      <c r="D28" s="144">
        <v>23</v>
      </c>
      <c r="E28" s="143">
        <v>17.542394057008998</v>
      </c>
      <c r="F28" s="144">
        <v>58</v>
      </c>
      <c r="G28" s="143">
        <v>56.189554238379699</v>
      </c>
      <c r="H28" s="144">
        <v>193</v>
      </c>
      <c r="I28" s="143">
        <v>18.839033044255402</v>
      </c>
      <c r="J28" s="144">
        <v>70</v>
      </c>
      <c r="K28" s="143">
        <v>75.028587282635101</v>
      </c>
      <c r="L28" s="144">
        <v>344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14.847389266837</v>
      </c>
      <c r="D29" s="150">
        <v>44</v>
      </c>
      <c r="E29" s="149">
        <v>15.220812632918101</v>
      </c>
      <c r="F29" s="150">
        <v>48</v>
      </c>
      <c r="G29" s="149">
        <v>53.262742295086497</v>
      </c>
      <c r="H29" s="150">
        <v>180</v>
      </c>
      <c r="I29" s="149">
        <v>16.6690558051585</v>
      </c>
      <c r="J29" s="150">
        <v>59</v>
      </c>
      <c r="K29" s="149">
        <v>69.931798100245004</v>
      </c>
      <c r="L29" s="150">
        <v>331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6.6747382549804399</v>
      </c>
      <c r="D30" s="150">
        <v>22</v>
      </c>
      <c r="E30" s="149">
        <v>13.6344870509493</v>
      </c>
      <c r="F30" s="150">
        <v>42</v>
      </c>
      <c r="G30" s="149">
        <v>57.823139812861299</v>
      </c>
      <c r="H30" s="150">
        <v>193</v>
      </c>
      <c r="I30" s="149">
        <v>21.8676348812089</v>
      </c>
      <c r="J30" s="150">
        <v>75</v>
      </c>
      <c r="K30" s="149">
        <v>79.6907746940702</v>
      </c>
      <c r="L30" s="150">
        <v>332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16.488346347302599</v>
      </c>
      <c r="D31" s="150">
        <v>38</v>
      </c>
      <c r="E31" s="149">
        <v>19.613347549743299</v>
      </c>
      <c r="F31" s="150">
        <v>44</v>
      </c>
      <c r="G31" s="149">
        <v>43.149957314686098</v>
      </c>
      <c r="H31" s="150">
        <v>108</v>
      </c>
      <c r="I31" s="149">
        <v>20.748348788268</v>
      </c>
      <c r="J31" s="150">
        <v>52</v>
      </c>
      <c r="K31" s="149">
        <v>63.898306102954095</v>
      </c>
      <c r="L31" s="150">
        <v>242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1.9783075344279299</v>
      </c>
      <c r="D32" s="147">
        <v>16</v>
      </c>
      <c r="E32" s="146">
        <v>5.4891877768848101</v>
      </c>
      <c r="F32" s="147">
        <v>45</v>
      </c>
      <c r="G32" s="146">
        <v>61.630968056851202</v>
      </c>
      <c r="H32" s="147">
        <v>530</v>
      </c>
      <c r="I32" s="146">
        <v>30.901536631836102</v>
      </c>
      <c r="J32" s="147">
        <v>281</v>
      </c>
      <c r="K32" s="146">
        <v>92.532504688687311</v>
      </c>
      <c r="L32" s="147">
        <v>872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3.0420837358838702</v>
      </c>
      <c r="D33" s="144">
        <v>18</v>
      </c>
      <c r="E33" s="143">
        <v>11.541431721881199</v>
      </c>
      <c r="F33" s="144">
        <v>68</v>
      </c>
      <c r="G33" s="143">
        <v>57.031028560698097</v>
      </c>
      <c r="H33" s="144">
        <v>349</v>
      </c>
      <c r="I33" s="143">
        <v>28.385455981536801</v>
      </c>
      <c r="J33" s="144">
        <v>180</v>
      </c>
      <c r="K33" s="143">
        <v>85.416484542234898</v>
      </c>
      <c r="L33" s="144">
        <v>615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5.47683654528264</v>
      </c>
      <c r="D34" s="150">
        <v>32</v>
      </c>
      <c r="E34" s="149">
        <v>10.375294392811799</v>
      </c>
      <c r="F34" s="150">
        <v>59</v>
      </c>
      <c r="G34" s="149">
        <v>55.131830229892898</v>
      </c>
      <c r="H34" s="150">
        <v>319</v>
      </c>
      <c r="I34" s="149">
        <v>29.016038832012601</v>
      </c>
      <c r="J34" s="150">
        <v>176</v>
      </c>
      <c r="K34" s="149">
        <v>84.147869061905496</v>
      </c>
      <c r="L34" s="150">
        <v>586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7.5065283594534797</v>
      </c>
      <c r="D35" s="150">
        <v>38</v>
      </c>
      <c r="E35" s="149">
        <v>9.1998138737239596</v>
      </c>
      <c r="F35" s="150">
        <v>50</v>
      </c>
      <c r="G35" s="149">
        <v>54.392980781179197</v>
      </c>
      <c r="H35" s="150">
        <v>304</v>
      </c>
      <c r="I35" s="149">
        <v>28.900676985643301</v>
      </c>
      <c r="J35" s="150">
        <v>165</v>
      </c>
      <c r="K35" s="149">
        <v>83.293657766822491</v>
      </c>
      <c r="L35" s="150">
        <v>557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5.3086565322200698</v>
      </c>
      <c r="D36" s="147">
        <v>29</v>
      </c>
      <c r="E36" s="146">
        <v>13.000402663612601</v>
      </c>
      <c r="F36" s="147">
        <v>69</v>
      </c>
      <c r="G36" s="146">
        <v>55.466967466740599</v>
      </c>
      <c r="H36" s="147">
        <v>316</v>
      </c>
      <c r="I36" s="146">
        <v>26.223973337426699</v>
      </c>
      <c r="J36" s="147">
        <v>154</v>
      </c>
      <c r="K36" s="146">
        <v>81.690940804167298</v>
      </c>
      <c r="L36" s="147">
        <v>568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768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9EAF3-7E0B-4A8E-A9D4-D7E16B1538D9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4.6986940309514296</v>
      </c>
      <c r="D4" s="144">
        <v>54</v>
      </c>
      <c r="E4" s="143">
        <v>8.7866447297061008</v>
      </c>
      <c r="F4" s="144">
        <v>112</v>
      </c>
      <c r="G4" s="143">
        <v>54.4079891630779</v>
      </c>
      <c r="H4" s="144">
        <v>695</v>
      </c>
      <c r="I4" s="143">
        <v>32.106672076264601</v>
      </c>
      <c r="J4" s="144">
        <v>438</v>
      </c>
      <c r="K4" s="143">
        <v>86.514661239342502</v>
      </c>
      <c r="L4" s="144">
        <v>1299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4.6561266417757503</v>
      </c>
      <c r="D5" s="147">
        <v>48</v>
      </c>
      <c r="E5" s="146">
        <v>20.432520704493001</v>
      </c>
      <c r="F5" s="147">
        <v>238</v>
      </c>
      <c r="G5" s="146">
        <v>55.828056456380899</v>
      </c>
      <c r="H5" s="147">
        <v>647</v>
      </c>
      <c r="I5" s="146">
        <v>19.0832961973504</v>
      </c>
      <c r="J5" s="147">
        <v>250</v>
      </c>
      <c r="K5" s="146">
        <v>74.911352653731299</v>
      </c>
      <c r="L5" s="147">
        <v>1183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2.5340185711546099</v>
      </c>
      <c r="D6" s="144">
        <v>23</v>
      </c>
      <c r="E6" s="143">
        <v>10.0126979529234</v>
      </c>
      <c r="F6" s="144">
        <v>96</v>
      </c>
      <c r="G6" s="143">
        <v>59.6675321258233</v>
      </c>
      <c r="H6" s="144">
        <v>622</v>
      </c>
      <c r="I6" s="143">
        <v>27.7857513500987</v>
      </c>
      <c r="J6" s="144">
        <v>293</v>
      </c>
      <c r="K6" s="143">
        <v>87.453283475922007</v>
      </c>
      <c r="L6" s="144">
        <v>1034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4.8908981963436098</v>
      </c>
      <c r="D7" s="150">
        <v>38</v>
      </c>
      <c r="E7" s="149">
        <v>8.0866381483552008</v>
      </c>
      <c r="F7" s="150">
        <v>68</v>
      </c>
      <c r="G7" s="149">
        <v>57.256328118451599</v>
      </c>
      <c r="H7" s="150">
        <v>495</v>
      </c>
      <c r="I7" s="149">
        <v>29.7661355368496</v>
      </c>
      <c r="J7" s="150">
        <v>260</v>
      </c>
      <c r="K7" s="149">
        <v>87.022463655301195</v>
      </c>
      <c r="L7" s="150">
        <v>861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2.0336041483598302</v>
      </c>
      <c r="D8" s="150">
        <v>20</v>
      </c>
      <c r="E8" s="149">
        <v>6.7844050749779203</v>
      </c>
      <c r="F8" s="150">
        <v>62</v>
      </c>
      <c r="G8" s="149">
        <v>58.029452528510902</v>
      </c>
      <c r="H8" s="150">
        <v>564</v>
      </c>
      <c r="I8" s="149">
        <v>33.152538248151302</v>
      </c>
      <c r="J8" s="150">
        <v>338</v>
      </c>
      <c r="K8" s="149">
        <v>91.181990776662204</v>
      </c>
      <c r="L8" s="150">
        <v>984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5.4310824543773597</v>
      </c>
      <c r="D9" s="150">
        <v>41</v>
      </c>
      <c r="E9" s="149">
        <v>7.1205252386223004</v>
      </c>
      <c r="F9" s="150">
        <v>57</v>
      </c>
      <c r="G9" s="149">
        <v>57.660559487007802</v>
      </c>
      <c r="H9" s="150">
        <v>473</v>
      </c>
      <c r="I9" s="149">
        <v>29.787832819992499</v>
      </c>
      <c r="J9" s="150">
        <v>247</v>
      </c>
      <c r="K9" s="149">
        <v>87.448392307000304</v>
      </c>
      <c r="L9" s="150">
        <v>818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4.88316785874418</v>
      </c>
      <c r="D10" s="150">
        <v>34</v>
      </c>
      <c r="E10" s="149">
        <v>12.1910443388643</v>
      </c>
      <c r="F10" s="150">
        <v>100</v>
      </c>
      <c r="G10" s="149">
        <v>59.370938494046896</v>
      </c>
      <c r="H10" s="150">
        <v>514</v>
      </c>
      <c r="I10" s="149">
        <v>23.5548493083446</v>
      </c>
      <c r="J10" s="150">
        <v>220</v>
      </c>
      <c r="K10" s="149">
        <v>82.925787802391497</v>
      </c>
      <c r="L10" s="150">
        <v>868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4.80661572840192</v>
      </c>
      <c r="D11" s="150">
        <v>33</v>
      </c>
      <c r="E11" s="149">
        <v>9.3482815003906694</v>
      </c>
      <c r="F11" s="150">
        <v>76</v>
      </c>
      <c r="G11" s="149">
        <v>56.487576493806898</v>
      </c>
      <c r="H11" s="150">
        <v>463</v>
      </c>
      <c r="I11" s="149">
        <v>29.357526277400499</v>
      </c>
      <c r="J11" s="150">
        <v>251</v>
      </c>
      <c r="K11" s="149">
        <v>85.845102771207394</v>
      </c>
      <c r="L11" s="150">
        <v>823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16.9308392474125</v>
      </c>
      <c r="D12" s="147">
        <v>37</v>
      </c>
      <c r="E12" s="146">
        <v>15.9235594674478</v>
      </c>
      <c r="F12" s="147">
        <v>36</v>
      </c>
      <c r="G12" s="146">
        <v>41.454208056452103</v>
      </c>
      <c r="H12" s="147">
        <v>92</v>
      </c>
      <c r="I12" s="146">
        <v>25.691393228687598</v>
      </c>
      <c r="J12" s="147">
        <v>63</v>
      </c>
      <c r="K12" s="146">
        <v>67.145601285139705</v>
      </c>
      <c r="L12" s="147">
        <v>228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1.74768234781703</v>
      </c>
      <c r="D13" s="155">
        <v>8</v>
      </c>
      <c r="E13" s="154">
        <v>7.4866060242593804</v>
      </c>
      <c r="F13" s="155">
        <v>36</v>
      </c>
      <c r="G13" s="154">
        <v>54.083425738809701</v>
      </c>
      <c r="H13" s="155">
        <v>277</v>
      </c>
      <c r="I13" s="154">
        <v>36.682285889113899</v>
      </c>
      <c r="J13" s="155">
        <v>199</v>
      </c>
      <c r="K13" s="154">
        <v>90.765711627923594</v>
      </c>
      <c r="L13" s="155">
        <v>520</v>
      </c>
      <c r="M13" s="154">
        <v>95.300000000000011</v>
      </c>
      <c r="N13" s="156" t="s">
        <v>11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4.6748112023157402</v>
      </c>
      <c r="D14" s="144">
        <v>11</v>
      </c>
      <c r="E14" s="143">
        <v>14.067418947626599</v>
      </c>
      <c r="F14" s="144">
        <v>35</v>
      </c>
      <c r="G14" s="143">
        <v>47.672070062856797</v>
      </c>
      <c r="H14" s="144">
        <v>125</v>
      </c>
      <c r="I14" s="143">
        <v>33.585699787200902</v>
      </c>
      <c r="J14" s="144">
        <v>90</v>
      </c>
      <c r="K14" s="143">
        <v>81.257769850057699</v>
      </c>
      <c r="L14" s="144">
        <v>261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11.6667496785929</v>
      </c>
      <c r="D15" s="150">
        <v>17</v>
      </c>
      <c r="E15" s="149">
        <v>17.3952999874356</v>
      </c>
      <c r="F15" s="150">
        <v>27</v>
      </c>
      <c r="G15" s="149">
        <v>49.535762653926803</v>
      </c>
      <c r="H15" s="150">
        <v>83</v>
      </c>
      <c r="I15" s="149">
        <v>21.402187680044602</v>
      </c>
      <c r="J15" s="150">
        <v>37</v>
      </c>
      <c r="K15" s="149">
        <v>70.937950333971401</v>
      </c>
      <c r="L15" s="150">
        <v>164</v>
      </c>
      <c r="M15" s="149">
        <v>77.7</v>
      </c>
      <c r="N15" s="151" t="s">
        <v>11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23.102999844932</v>
      </c>
      <c r="D16" s="150">
        <v>29</v>
      </c>
      <c r="E16" s="149">
        <v>26.606710910502201</v>
      </c>
      <c r="F16" s="150">
        <v>35</v>
      </c>
      <c r="G16" s="149">
        <v>34.744304490063001</v>
      </c>
      <c r="H16" s="150">
        <v>47</v>
      </c>
      <c r="I16" s="149">
        <v>15.5459847545028</v>
      </c>
      <c r="J16" s="150">
        <v>24</v>
      </c>
      <c r="K16" s="149">
        <v>50.290289244565798</v>
      </c>
      <c r="L16" s="150">
        <v>135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9.3171566506465702</v>
      </c>
      <c r="D17" s="150">
        <v>15</v>
      </c>
      <c r="E17" s="149">
        <v>9.3390522109251695</v>
      </c>
      <c r="F17" s="150">
        <v>16</v>
      </c>
      <c r="G17" s="149">
        <v>46.7919577296936</v>
      </c>
      <c r="H17" s="150">
        <v>84</v>
      </c>
      <c r="I17" s="149">
        <v>34.551833408734701</v>
      </c>
      <c r="J17" s="150">
        <v>64</v>
      </c>
      <c r="K17" s="149">
        <v>81.343791138428301</v>
      </c>
      <c r="L17" s="150">
        <v>179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5.7153695229148402</v>
      </c>
      <c r="D18" s="150">
        <v>9</v>
      </c>
      <c r="E18" s="149">
        <v>6.6727570185199703</v>
      </c>
      <c r="F18" s="150">
        <v>11</v>
      </c>
      <c r="G18" s="149">
        <v>43.174285960532401</v>
      </c>
      <c r="H18" s="150">
        <v>78</v>
      </c>
      <c r="I18" s="149">
        <v>44.437587498032798</v>
      </c>
      <c r="J18" s="150">
        <v>82</v>
      </c>
      <c r="K18" s="149">
        <v>87.611873458565199</v>
      </c>
      <c r="L18" s="150">
        <v>180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9.4302005541715292</v>
      </c>
      <c r="D19" s="147">
        <v>13</v>
      </c>
      <c r="E19" s="146">
        <v>11.0643444172127</v>
      </c>
      <c r="F19" s="147">
        <v>14</v>
      </c>
      <c r="G19" s="146">
        <v>45.712024471870897</v>
      </c>
      <c r="H19" s="147">
        <v>66</v>
      </c>
      <c r="I19" s="146">
        <v>33.793430556744802</v>
      </c>
      <c r="J19" s="147">
        <v>51</v>
      </c>
      <c r="K19" s="146">
        <v>79.5054550286157</v>
      </c>
      <c r="L19" s="147">
        <v>144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6.2989959441824004</v>
      </c>
      <c r="D20" s="144">
        <v>9</v>
      </c>
      <c r="E20" s="143">
        <v>15.3203643010731</v>
      </c>
      <c r="F20" s="144">
        <v>21</v>
      </c>
      <c r="G20" s="143">
        <v>42.140212589957599</v>
      </c>
      <c r="H20" s="144">
        <v>64</v>
      </c>
      <c r="I20" s="143">
        <v>36.240427164786901</v>
      </c>
      <c r="J20" s="144">
        <v>56</v>
      </c>
      <c r="K20" s="143">
        <v>78.380639754744493</v>
      </c>
      <c r="L20" s="144">
        <v>150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9.0556816996544907</v>
      </c>
      <c r="D21" s="150">
        <v>13</v>
      </c>
      <c r="E21" s="149">
        <v>8.1388809960623707</v>
      </c>
      <c r="F21" s="150">
        <v>11</v>
      </c>
      <c r="G21" s="149">
        <v>44.151802801452298</v>
      </c>
      <c r="H21" s="150">
        <v>67</v>
      </c>
      <c r="I21" s="149">
        <v>38.653634502830798</v>
      </c>
      <c r="J21" s="150">
        <v>58</v>
      </c>
      <c r="K21" s="149">
        <v>82.805437304283089</v>
      </c>
      <c r="L21" s="150">
        <v>149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2.8546420151741501</v>
      </c>
      <c r="D22" s="150">
        <v>4</v>
      </c>
      <c r="E22" s="149">
        <v>10.024741876956799</v>
      </c>
      <c r="F22" s="150">
        <v>14</v>
      </c>
      <c r="G22" s="149">
        <v>50.177301102939602</v>
      </c>
      <c r="H22" s="150">
        <v>70</v>
      </c>
      <c r="I22" s="149">
        <v>36.943315004929403</v>
      </c>
      <c r="J22" s="150">
        <v>56</v>
      </c>
      <c r="K22" s="149">
        <v>87.120616107869012</v>
      </c>
      <c r="L22" s="150">
        <v>144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7.23020220030745</v>
      </c>
      <c r="D23" s="150">
        <v>9</v>
      </c>
      <c r="E23" s="149">
        <v>8.1768847723303892</v>
      </c>
      <c r="F23" s="150">
        <v>11</v>
      </c>
      <c r="G23" s="149">
        <v>46.164228850347897</v>
      </c>
      <c r="H23" s="150">
        <v>69</v>
      </c>
      <c r="I23" s="149">
        <v>38.428684177014198</v>
      </c>
      <c r="J23" s="150">
        <v>59</v>
      </c>
      <c r="K23" s="149">
        <v>84.592913027362101</v>
      </c>
      <c r="L23" s="150">
        <v>148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4.9569979937840101</v>
      </c>
      <c r="D24" s="150">
        <v>6</v>
      </c>
      <c r="E24" s="149">
        <v>4.0666668896324598</v>
      </c>
      <c r="F24" s="150">
        <v>5</v>
      </c>
      <c r="G24" s="149">
        <v>41.556319400781902</v>
      </c>
      <c r="H24" s="150">
        <v>61</v>
      </c>
      <c r="I24" s="149">
        <v>49.420015715801597</v>
      </c>
      <c r="J24" s="150">
        <v>76</v>
      </c>
      <c r="K24" s="149">
        <v>90.976335116583499</v>
      </c>
      <c r="L24" s="150">
        <v>148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2.6965942620664798</v>
      </c>
      <c r="D25" s="150">
        <v>3</v>
      </c>
      <c r="E25" s="149">
        <v>5.4367395171984301</v>
      </c>
      <c r="F25" s="150">
        <v>7</v>
      </c>
      <c r="G25" s="149">
        <v>51.631718885805903</v>
      </c>
      <c r="H25" s="150">
        <v>77</v>
      </c>
      <c r="I25" s="149">
        <v>40.234947334929203</v>
      </c>
      <c r="J25" s="150">
        <v>61</v>
      </c>
      <c r="K25" s="149">
        <v>91.866666220735112</v>
      </c>
      <c r="L25" s="150">
        <v>148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13.0851702982748</v>
      </c>
      <c r="D26" s="150">
        <v>5</v>
      </c>
      <c r="E26" s="149">
        <v>4.9207442829928096</v>
      </c>
      <c r="F26" s="150">
        <v>2</v>
      </c>
      <c r="G26" s="149">
        <v>44.507585285171402</v>
      </c>
      <c r="H26" s="150">
        <v>20</v>
      </c>
      <c r="I26" s="149">
        <v>37.486500133561002</v>
      </c>
      <c r="J26" s="150">
        <v>14</v>
      </c>
      <c r="K26" s="149">
        <v>81.994085418732396</v>
      </c>
      <c r="L26" s="150">
        <v>41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4.4053650367150796</v>
      </c>
      <c r="D27" s="147">
        <v>4</v>
      </c>
      <c r="E27" s="146">
        <v>4.0721884438558202</v>
      </c>
      <c r="F27" s="147">
        <v>6</v>
      </c>
      <c r="G27" s="146">
        <v>34.384842375847697</v>
      </c>
      <c r="H27" s="147">
        <v>51</v>
      </c>
      <c r="I27" s="146">
        <v>57.137604143581399</v>
      </c>
      <c r="J27" s="147">
        <v>89</v>
      </c>
      <c r="K27" s="146">
        <v>91.522446519429096</v>
      </c>
      <c r="L27" s="147">
        <v>150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8.1415360454144796</v>
      </c>
      <c r="D28" s="144">
        <v>24</v>
      </c>
      <c r="E28" s="143">
        <v>21.493489490249299</v>
      </c>
      <c r="F28" s="144">
        <v>74</v>
      </c>
      <c r="G28" s="143">
        <v>45.397717847928803</v>
      </c>
      <c r="H28" s="144">
        <v>164</v>
      </c>
      <c r="I28" s="143">
        <v>24.967256616407401</v>
      </c>
      <c r="J28" s="144">
        <v>99</v>
      </c>
      <c r="K28" s="143">
        <v>70.3649744643362</v>
      </c>
      <c r="L28" s="144">
        <v>361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15.325776060872199</v>
      </c>
      <c r="D29" s="150">
        <v>47</v>
      </c>
      <c r="E29" s="149">
        <v>17.6719604403171</v>
      </c>
      <c r="F29" s="150">
        <v>59</v>
      </c>
      <c r="G29" s="149">
        <v>45.845263734811702</v>
      </c>
      <c r="H29" s="150">
        <v>152</v>
      </c>
      <c r="I29" s="149">
        <v>21.156999763999</v>
      </c>
      <c r="J29" s="150">
        <v>81</v>
      </c>
      <c r="K29" s="149">
        <v>67.002263498810706</v>
      </c>
      <c r="L29" s="150">
        <v>339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8.9985483244750597</v>
      </c>
      <c r="D30" s="150">
        <v>26</v>
      </c>
      <c r="E30" s="149">
        <v>12.664644743949999</v>
      </c>
      <c r="F30" s="150">
        <v>41</v>
      </c>
      <c r="G30" s="149">
        <v>49.266780716105004</v>
      </c>
      <c r="H30" s="150">
        <v>162</v>
      </c>
      <c r="I30" s="149">
        <v>29.070026215469898</v>
      </c>
      <c r="J30" s="150">
        <v>101</v>
      </c>
      <c r="K30" s="149">
        <v>78.336806931574898</v>
      </c>
      <c r="L30" s="150">
        <v>330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13.2031306510696</v>
      </c>
      <c r="D31" s="150">
        <v>36</v>
      </c>
      <c r="E31" s="149">
        <v>16.996786049714199</v>
      </c>
      <c r="F31" s="150">
        <v>41</v>
      </c>
      <c r="G31" s="149">
        <v>45.599089720942203</v>
      </c>
      <c r="H31" s="150">
        <v>129</v>
      </c>
      <c r="I31" s="149">
        <v>24.200993578273899</v>
      </c>
      <c r="J31" s="150">
        <v>75</v>
      </c>
      <c r="K31" s="149">
        <v>69.800083299216098</v>
      </c>
      <c r="L31" s="150">
        <v>281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2.6703968727713399</v>
      </c>
      <c r="D32" s="147">
        <v>21</v>
      </c>
      <c r="E32" s="146">
        <v>5.7139470654561402</v>
      </c>
      <c r="F32" s="147">
        <v>49</v>
      </c>
      <c r="G32" s="146">
        <v>58.566739120515301</v>
      </c>
      <c r="H32" s="147">
        <v>481</v>
      </c>
      <c r="I32" s="146">
        <v>33.048916941257197</v>
      </c>
      <c r="J32" s="147">
        <v>290</v>
      </c>
      <c r="K32" s="146">
        <v>91.615656061772498</v>
      </c>
      <c r="L32" s="147">
        <v>841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6.41439127052245</v>
      </c>
      <c r="D33" s="144">
        <v>35</v>
      </c>
      <c r="E33" s="143">
        <v>12.0394869306737</v>
      </c>
      <c r="F33" s="144">
        <v>70</v>
      </c>
      <c r="G33" s="143">
        <v>54.880433239432001</v>
      </c>
      <c r="H33" s="144">
        <v>331</v>
      </c>
      <c r="I33" s="143">
        <v>26.665688559371802</v>
      </c>
      <c r="J33" s="144">
        <v>177</v>
      </c>
      <c r="K33" s="143">
        <v>81.546121798803796</v>
      </c>
      <c r="L33" s="144">
        <v>613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6.7898580112454603</v>
      </c>
      <c r="D34" s="150">
        <v>36</v>
      </c>
      <c r="E34" s="149">
        <v>9.0052841036435396</v>
      </c>
      <c r="F34" s="150">
        <v>52</v>
      </c>
      <c r="G34" s="149">
        <v>56.067566718290102</v>
      </c>
      <c r="H34" s="150">
        <v>325</v>
      </c>
      <c r="I34" s="149">
        <v>28.137291166820798</v>
      </c>
      <c r="J34" s="150">
        <v>170</v>
      </c>
      <c r="K34" s="149">
        <v>84.204857885110897</v>
      </c>
      <c r="L34" s="150">
        <v>583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9.0529304234347698</v>
      </c>
      <c r="D35" s="150">
        <v>48</v>
      </c>
      <c r="E35" s="149">
        <v>12.586444443028601</v>
      </c>
      <c r="F35" s="150">
        <v>68</v>
      </c>
      <c r="G35" s="149">
        <v>53.668932660341</v>
      </c>
      <c r="H35" s="150">
        <v>303</v>
      </c>
      <c r="I35" s="149">
        <v>24.691692473195701</v>
      </c>
      <c r="J35" s="150">
        <v>150</v>
      </c>
      <c r="K35" s="149">
        <v>78.360625133536701</v>
      </c>
      <c r="L35" s="150">
        <v>569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7.0730223445570699</v>
      </c>
      <c r="D36" s="147">
        <v>38</v>
      </c>
      <c r="E36" s="146">
        <v>13.678741305210799</v>
      </c>
      <c r="F36" s="147">
        <v>77</v>
      </c>
      <c r="G36" s="146">
        <v>56.456609931087499</v>
      </c>
      <c r="H36" s="147">
        <v>307</v>
      </c>
      <c r="I36" s="146">
        <v>22.791626419144599</v>
      </c>
      <c r="J36" s="147">
        <v>138</v>
      </c>
      <c r="K36" s="146">
        <v>79.248236350232105</v>
      </c>
      <c r="L36" s="147">
        <v>560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751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E3BE1-B5FD-43AC-9963-4173870DEDCA}">
  <sheetPr>
    <pageSetUpPr fitToPage="1"/>
  </sheetPr>
  <dimension ref="A1:U26"/>
  <sheetViews>
    <sheetView zoomScale="90" zoomScaleNormal="90" workbookViewId="0">
      <selection activeCell="G4" sqref="G4"/>
    </sheetView>
  </sheetViews>
  <sheetFormatPr baseColWidth="10" defaultColWidth="11.5546875" defaultRowHeight="14.4" x14ac:dyDescent="0.3"/>
  <cols>
    <col min="1" max="1" width="27.33203125" style="35" customWidth="1"/>
    <col min="2" max="2" width="54.6640625" style="1" customWidth="1"/>
    <col min="3" max="3" width="15.33203125" style="1" customWidth="1"/>
    <col min="4" max="16384" width="11.5546875" style="1"/>
  </cols>
  <sheetData>
    <row r="1" spans="1:21" s="5" customFormat="1" ht="25.8" x14ac:dyDescent="0.5">
      <c r="A1" s="170" t="s">
        <v>206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R1" s="55"/>
      <c r="S1" s="55"/>
      <c r="T1" s="55"/>
      <c r="U1" s="55"/>
    </row>
    <row r="2" spans="1:21" s="5" customFormat="1" ht="25.8" x14ac:dyDescent="0.5">
      <c r="A2" s="171" t="str">
        <f>ACCUEIL!E7</f>
        <v>Caf de l'Ain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R2" s="55"/>
      <c r="S2" s="55"/>
      <c r="T2" s="55"/>
      <c r="U2" s="55"/>
    </row>
    <row r="3" spans="1:21" s="5" customFormat="1" ht="26.4" thickBot="1" x14ac:dyDescent="0.55000000000000004">
      <c r="A3" s="54"/>
      <c r="B3" s="53"/>
      <c r="C3" s="53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</row>
    <row r="4" spans="1:21" ht="39" customHeight="1" thickBot="1" x14ac:dyDescent="0.45">
      <c r="A4" s="179" t="s">
        <v>193</v>
      </c>
      <c r="B4" s="179"/>
      <c r="C4" s="51" t="s">
        <v>205</v>
      </c>
    </row>
    <row r="5" spans="1:21" ht="35.1" customHeight="1" x14ac:dyDescent="0.3">
      <c r="A5" s="114" t="s">
        <v>192</v>
      </c>
      <c r="B5" s="115" t="s">
        <v>191</v>
      </c>
      <c r="C5" s="50">
        <f ca="1">INDIRECT("'"&amp;ACCUEIL!E3&amp;"'!L4")</f>
        <v>1446</v>
      </c>
    </row>
    <row r="6" spans="1:21" ht="18" x14ac:dyDescent="0.35">
      <c r="A6" s="177" t="s">
        <v>190</v>
      </c>
      <c r="B6" s="45" t="s">
        <v>189</v>
      </c>
      <c r="C6" s="44">
        <f ca="1">INDIRECT("'"&amp;ACCUEIL!E3&amp;"'!K4")</f>
        <v>86.487610474440601</v>
      </c>
    </row>
    <row r="7" spans="1:21" ht="18" x14ac:dyDescent="0.35">
      <c r="A7" s="177"/>
      <c r="B7" s="45" t="s">
        <v>188</v>
      </c>
      <c r="C7" s="44">
        <f ca="1">INDIRECT("'"&amp;ACCUEIL!E3&amp;"'!K6")</f>
        <v>90.123065477765905</v>
      </c>
    </row>
    <row r="8" spans="1:21" ht="18" x14ac:dyDescent="0.35">
      <c r="A8" s="177"/>
      <c r="B8" s="45" t="s">
        <v>187</v>
      </c>
      <c r="C8" s="44">
        <f ca="1">INDIRECT("'"&amp;ACCUEIL!E3&amp;"'!K13")</f>
        <v>94.257547154262397</v>
      </c>
    </row>
    <row r="9" spans="1:21" ht="18" x14ac:dyDescent="0.35">
      <c r="A9" s="177"/>
      <c r="B9" s="45" t="s">
        <v>186</v>
      </c>
      <c r="C9" s="44">
        <f ca="1">INDIRECT("'"&amp;ACCUEIL!E3&amp;"'!K20")</f>
        <v>85.659892596947287</v>
      </c>
    </row>
    <row r="10" spans="1:21" ht="18" x14ac:dyDescent="0.35">
      <c r="A10" s="178"/>
      <c r="B10" s="43" t="s">
        <v>185</v>
      </c>
      <c r="C10" s="42">
        <f ca="1">INDIRECT("'"&amp;ACCUEIL!E3&amp;"'!K14")</f>
        <v>81.947701026451298</v>
      </c>
    </row>
    <row r="11" spans="1:21" ht="18" x14ac:dyDescent="0.35">
      <c r="A11" s="180" t="s">
        <v>184</v>
      </c>
      <c r="B11" s="49" t="s">
        <v>183</v>
      </c>
      <c r="C11" s="48">
        <f ca="1">INDIRECT("'"&amp;ACCUEIL!E3&amp;"'!K17")</f>
        <v>81.658248140751894</v>
      </c>
    </row>
    <row r="12" spans="1:21" ht="18" x14ac:dyDescent="0.35">
      <c r="A12" s="180"/>
      <c r="B12" s="49" t="s">
        <v>182</v>
      </c>
      <c r="C12" s="48">
        <f ca="1">INDIRECT("'"&amp;ACCUEIL!E3&amp;"'!K18")</f>
        <v>92.326501312204201</v>
      </c>
    </row>
    <row r="13" spans="1:21" ht="18" x14ac:dyDescent="0.35">
      <c r="A13" s="180"/>
      <c r="B13" s="49" t="s">
        <v>181</v>
      </c>
      <c r="C13" s="48">
        <f ca="1">INDIRECT("'"&amp;ACCUEIL!E3&amp;"'!K16")</f>
        <v>49.367715006162996</v>
      </c>
    </row>
    <row r="14" spans="1:21" ht="18" x14ac:dyDescent="0.35">
      <c r="A14" s="180"/>
      <c r="B14" s="49" t="s">
        <v>180</v>
      </c>
      <c r="C14" s="48">
        <f ca="1">INDIRECT("'"&amp;ACCUEIL!E3&amp;"'!K23")</f>
        <v>84.439942041212305</v>
      </c>
    </row>
    <row r="15" spans="1:21" ht="18" x14ac:dyDescent="0.35">
      <c r="A15" s="180"/>
      <c r="B15" s="49" t="s">
        <v>179</v>
      </c>
      <c r="C15" s="48">
        <f ca="1">INDIRECT("'"&amp;ACCUEIL!E3&amp;"'!K24")</f>
        <v>91.149735536795504</v>
      </c>
    </row>
    <row r="16" spans="1:21" ht="18" x14ac:dyDescent="0.35">
      <c r="A16" s="181"/>
      <c r="B16" s="47" t="s">
        <v>178</v>
      </c>
      <c r="C16" s="46">
        <f ca="1">INDIRECT("'"&amp;ACCUEIL!E3&amp;"'!K21")</f>
        <v>87.367196059111791</v>
      </c>
    </row>
    <row r="17" spans="1:3" ht="18" x14ac:dyDescent="0.35">
      <c r="A17" s="177" t="s">
        <v>177</v>
      </c>
      <c r="B17" s="45" t="s">
        <v>41</v>
      </c>
      <c r="C17" s="44">
        <f ca="1">INDIRECT("'"&amp;ACCUEIL!E3&amp;"'!K31")</f>
        <v>68.007244942829303</v>
      </c>
    </row>
    <row r="18" spans="1:3" ht="18" x14ac:dyDescent="0.35">
      <c r="A18" s="177"/>
      <c r="B18" s="45" t="s">
        <v>200</v>
      </c>
      <c r="C18" s="44">
        <f ca="1">INDIRECT("'"&amp;ACCUEIL!E3&amp;"'!K29")</f>
        <v>67.134003175508894</v>
      </c>
    </row>
    <row r="19" spans="1:3" ht="18" x14ac:dyDescent="0.35">
      <c r="A19" s="177"/>
      <c r="B19" s="45" t="s">
        <v>176</v>
      </c>
      <c r="C19" s="44">
        <f ca="1">INDIRECT("'"&amp;ACCUEIL!E3&amp;"'!K32")</f>
        <v>93.826120711426299</v>
      </c>
    </row>
    <row r="20" spans="1:3" ht="18" x14ac:dyDescent="0.35">
      <c r="A20" s="178"/>
      <c r="B20" s="43" t="s">
        <v>40</v>
      </c>
      <c r="C20" s="42">
        <f ca="1">INDIRECT("'"&amp;ACCUEIL!E3&amp;"'!K30")</f>
        <v>74.456296237315499</v>
      </c>
    </row>
    <row r="21" spans="1:3" ht="18" x14ac:dyDescent="0.35">
      <c r="A21" s="177" t="s">
        <v>175</v>
      </c>
      <c r="B21" s="45" t="s">
        <v>174</v>
      </c>
      <c r="C21" s="44">
        <f ca="1">INDIRECT("'"&amp;ACCUEIL!E3&amp;"'!K10")</f>
        <v>82.366759336446805</v>
      </c>
    </row>
    <row r="22" spans="1:3" ht="18" x14ac:dyDescent="0.35">
      <c r="A22" s="177"/>
      <c r="B22" s="45" t="s">
        <v>201</v>
      </c>
      <c r="C22" s="44">
        <f ca="1">INDIRECT("'"&amp;ACCUEIL!E3&amp;"'!K7")</f>
        <v>88.809342104333211</v>
      </c>
    </row>
    <row r="23" spans="1:3" ht="36" x14ac:dyDescent="0.35">
      <c r="A23" s="177"/>
      <c r="B23" s="45" t="s">
        <v>173</v>
      </c>
      <c r="C23" s="44">
        <f ca="1">INDIRECT("'"&amp;ACCUEIL!E3&amp;"'!K36")</f>
        <v>82.750041425522596</v>
      </c>
    </row>
    <row r="24" spans="1:3" ht="36" x14ac:dyDescent="0.35">
      <c r="A24" s="178"/>
      <c r="B24" s="43" t="s">
        <v>46</v>
      </c>
      <c r="C24" s="42">
        <f ca="1">INDIRECT("'"&amp;ACCUEIL!E3&amp;"'!K35")</f>
        <v>82.773808746671591</v>
      </c>
    </row>
    <row r="25" spans="1:3" ht="18" x14ac:dyDescent="0.35">
      <c r="A25" s="41" t="s">
        <v>172</v>
      </c>
      <c r="B25" s="40" t="s">
        <v>171</v>
      </c>
      <c r="C25" s="39">
        <f ca="1">INDIRECT("'"&amp;ACCUEIL!E3&amp;"'!K8")</f>
        <v>92.85018285599341</v>
      </c>
    </row>
    <row r="26" spans="1:3" ht="18.600000000000001" thickBot="1" x14ac:dyDescent="0.4">
      <c r="A26" s="38" t="s">
        <v>170</v>
      </c>
      <c r="B26" s="37" t="s">
        <v>169</v>
      </c>
      <c r="C26" s="36">
        <f ca="1">INDIRECT("'"&amp;ACCUEIL!E3&amp;"'!K15")</f>
        <v>72.118224206859907</v>
      </c>
    </row>
  </sheetData>
  <mergeCells count="7">
    <mergeCell ref="A21:A24"/>
    <mergeCell ref="A4:B4"/>
    <mergeCell ref="A1:N1"/>
    <mergeCell ref="A2:N2"/>
    <mergeCell ref="A6:A10"/>
    <mergeCell ref="A11:A16"/>
    <mergeCell ref="A17:A20"/>
  </mergeCells>
  <pageMargins left="0.23622047244094491" right="0.23622047244094491" top="0.74803149606299213" bottom="0.74803149606299213" header="0.31496062992125984" footer="0.31496062992125984"/>
  <pageSetup scale="61" orientation="landscape" horizontalDpi="300" verticalDpi="30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B7884-0D41-423E-AB87-AA151EC32FBA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5.0409925992130704</v>
      </c>
      <c r="D4" s="144">
        <v>81</v>
      </c>
      <c r="E4" s="143">
        <v>13.2836377825017</v>
      </c>
      <c r="F4" s="144">
        <v>173</v>
      </c>
      <c r="G4" s="143">
        <v>56.665006570508901</v>
      </c>
      <c r="H4" s="144">
        <v>816</v>
      </c>
      <c r="I4" s="143">
        <v>25.010363047776298</v>
      </c>
      <c r="J4" s="144">
        <v>412</v>
      </c>
      <c r="K4" s="143">
        <v>81.675369618285202</v>
      </c>
      <c r="L4" s="144">
        <v>1482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5.09588667733333</v>
      </c>
      <c r="D5" s="147">
        <v>65</v>
      </c>
      <c r="E5" s="146">
        <v>22.181558546578501</v>
      </c>
      <c r="F5" s="147">
        <v>295</v>
      </c>
      <c r="G5" s="146">
        <v>58.795868221988798</v>
      </c>
      <c r="H5" s="147">
        <v>774</v>
      </c>
      <c r="I5" s="146">
        <v>13.926686554099399</v>
      </c>
      <c r="J5" s="147">
        <v>217</v>
      </c>
      <c r="K5" s="146">
        <v>72.722554776088202</v>
      </c>
      <c r="L5" s="147">
        <v>1351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2.3784311804701201</v>
      </c>
      <c r="D6" s="144">
        <v>27</v>
      </c>
      <c r="E6" s="143">
        <v>9.4927885467543796</v>
      </c>
      <c r="F6" s="144">
        <v>115</v>
      </c>
      <c r="G6" s="143">
        <v>65.852072732512198</v>
      </c>
      <c r="H6" s="144">
        <v>762</v>
      </c>
      <c r="I6" s="143">
        <v>22.276707540263299</v>
      </c>
      <c r="J6" s="144">
        <v>285</v>
      </c>
      <c r="K6" s="143">
        <v>88.128780272775501</v>
      </c>
      <c r="L6" s="144">
        <v>1189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5.1198325017561901</v>
      </c>
      <c r="D7" s="150">
        <v>48</v>
      </c>
      <c r="E7" s="149">
        <v>7.7919332048824996</v>
      </c>
      <c r="F7" s="150">
        <v>85</v>
      </c>
      <c r="G7" s="149">
        <v>63.486370271639103</v>
      </c>
      <c r="H7" s="150">
        <v>624</v>
      </c>
      <c r="I7" s="149">
        <v>23.6018640217222</v>
      </c>
      <c r="J7" s="150">
        <v>273</v>
      </c>
      <c r="K7" s="149">
        <v>87.088234293361296</v>
      </c>
      <c r="L7" s="150">
        <v>1030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2.8683998181438399</v>
      </c>
      <c r="D8" s="150">
        <v>27</v>
      </c>
      <c r="E8" s="149">
        <v>4.63347873413651</v>
      </c>
      <c r="F8" s="150">
        <v>50</v>
      </c>
      <c r="G8" s="149">
        <v>65.291359868697697</v>
      </c>
      <c r="H8" s="150">
        <v>717</v>
      </c>
      <c r="I8" s="149">
        <v>27.206761579022</v>
      </c>
      <c r="J8" s="150">
        <v>341</v>
      </c>
      <c r="K8" s="149">
        <v>92.498121447719697</v>
      </c>
      <c r="L8" s="150">
        <v>1135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3.7631718329315</v>
      </c>
      <c r="D9" s="150">
        <v>40</v>
      </c>
      <c r="E9" s="149">
        <v>8.2231380391430395</v>
      </c>
      <c r="F9" s="150">
        <v>79</v>
      </c>
      <c r="G9" s="149">
        <v>58.375566687541102</v>
      </c>
      <c r="H9" s="150">
        <v>566</v>
      </c>
      <c r="I9" s="149">
        <v>29.638123440384302</v>
      </c>
      <c r="J9" s="150">
        <v>312</v>
      </c>
      <c r="K9" s="149">
        <v>88.0136901279254</v>
      </c>
      <c r="L9" s="150">
        <v>997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6.1796246434153099</v>
      </c>
      <c r="D10" s="150">
        <v>62</v>
      </c>
      <c r="E10" s="149">
        <v>11.125046493183699</v>
      </c>
      <c r="F10" s="150">
        <v>116</v>
      </c>
      <c r="G10" s="149">
        <v>63.049151036087302</v>
      </c>
      <c r="H10" s="150">
        <v>635</v>
      </c>
      <c r="I10" s="149">
        <v>19.6461778273137</v>
      </c>
      <c r="J10" s="150">
        <v>226</v>
      </c>
      <c r="K10" s="149">
        <v>82.695328863401002</v>
      </c>
      <c r="L10" s="150">
        <v>1039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5.43437748615111</v>
      </c>
      <c r="D11" s="150">
        <v>51</v>
      </c>
      <c r="E11" s="149">
        <v>10.688010613285201</v>
      </c>
      <c r="F11" s="150">
        <v>105</v>
      </c>
      <c r="G11" s="149">
        <v>60.632687836251797</v>
      </c>
      <c r="H11" s="150">
        <v>578</v>
      </c>
      <c r="I11" s="149">
        <v>23.244924064311999</v>
      </c>
      <c r="J11" s="150">
        <v>242</v>
      </c>
      <c r="K11" s="149">
        <v>83.877611900563792</v>
      </c>
      <c r="L11" s="150">
        <v>976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16.9555167003492</v>
      </c>
      <c r="D12" s="147">
        <v>47</v>
      </c>
      <c r="E12" s="146">
        <v>29.3564867448179</v>
      </c>
      <c r="F12" s="147">
        <v>66</v>
      </c>
      <c r="G12" s="146">
        <v>37.963380388445799</v>
      </c>
      <c r="H12" s="147">
        <v>101</v>
      </c>
      <c r="I12" s="146">
        <v>15.7246161663872</v>
      </c>
      <c r="J12" s="147">
        <v>50</v>
      </c>
      <c r="K12" s="146">
        <v>53.687996554832999</v>
      </c>
      <c r="L12" s="147">
        <v>264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1.6706291727070199</v>
      </c>
      <c r="D13" s="155">
        <v>9</v>
      </c>
      <c r="E13" s="154">
        <v>3.2600580238949601</v>
      </c>
      <c r="F13" s="155">
        <v>19</v>
      </c>
      <c r="G13" s="154">
        <v>64.505990856878398</v>
      </c>
      <c r="H13" s="155">
        <v>420</v>
      </c>
      <c r="I13" s="154">
        <v>30.563321946519601</v>
      </c>
      <c r="J13" s="155">
        <v>214</v>
      </c>
      <c r="K13" s="154">
        <v>95.069312803397992</v>
      </c>
      <c r="L13" s="155">
        <v>662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7.6085767587300097</v>
      </c>
      <c r="D14" s="144">
        <v>19</v>
      </c>
      <c r="E14" s="143">
        <v>16.2271202626563</v>
      </c>
      <c r="F14" s="144">
        <v>36</v>
      </c>
      <c r="G14" s="143">
        <v>49.768709197735397</v>
      </c>
      <c r="H14" s="144">
        <v>131</v>
      </c>
      <c r="I14" s="143">
        <v>26.395593780878301</v>
      </c>
      <c r="J14" s="144">
        <v>70</v>
      </c>
      <c r="K14" s="143">
        <v>76.164302978613705</v>
      </c>
      <c r="L14" s="144">
        <v>256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11.9849994255443</v>
      </c>
      <c r="D15" s="150">
        <v>20</v>
      </c>
      <c r="E15" s="149">
        <v>12.5341559082314</v>
      </c>
      <c r="F15" s="150">
        <v>21</v>
      </c>
      <c r="G15" s="149">
        <v>56.653674250360901</v>
      </c>
      <c r="H15" s="150">
        <v>91</v>
      </c>
      <c r="I15" s="149">
        <v>18.827170415863399</v>
      </c>
      <c r="J15" s="150">
        <v>35</v>
      </c>
      <c r="K15" s="149">
        <v>75.4808446662243</v>
      </c>
      <c r="L15" s="150">
        <v>167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30.033282322292202</v>
      </c>
      <c r="D16" s="150">
        <v>39</v>
      </c>
      <c r="E16" s="149">
        <v>21.963956748294901</v>
      </c>
      <c r="F16" s="150">
        <v>29</v>
      </c>
      <c r="G16" s="149">
        <v>39.996485829517397</v>
      </c>
      <c r="H16" s="150">
        <v>55</v>
      </c>
      <c r="I16" s="149">
        <v>8.0062750998955003</v>
      </c>
      <c r="J16" s="150">
        <v>17</v>
      </c>
      <c r="K16" s="149">
        <v>48.002760929412901</v>
      </c>
      <c r="L16" s="150">
        <v>140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7.1711747789511504</v>
      </c>
      <c r="D17" s="150">
        <v>12</v>
      </c>
      <c r="E17" s="149">
        <v>16.716753188360201</v>
      </c>
      <c r="F17" s="150">
        <v>28</v>
      </c>
      <c r="G17" s="149">
        <v>49.434341958188199</v>
      </c>
      <c r="H17" s="150">
        <v>92</v>
      </c>
      <c r="I17" s="149">
        <v>26.677730074500499</v>
      </c>
      <c r="J17" s="150">
        <v>52</v>
      </c>
      <c r="K17" s="149">
        <v>76.112072032688701</v>
      </c>
      <c r="L17" s="150">
        <v>184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1.4727678599112499</v>
      </c>
      <c r="D18" s="150">
        <v>4</v>
      </c>
      <c r="E18" s="149">
        <v>5.1356294152888804</v>
      </c>
      <c r="F18" s="150">
        <v>10</v>
      </c>
      <c r="G18" s="149">
        <v>48.638178605713897</v>
      </c>
      <c r="H18" s="150">
        <v>86</v>
      </c>
      <c r="I18" s="149">
        <v>44.753424119085999</v>
      </c>
      <c r="J18" s="150">
        <v>85</v>
      </c>
      <c r="K18" s="149">
        <v>93.391602724799895</v>
      </c>
      <c r="L18" s="150">
        <v>185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8.6996405894756297</v>
      </c>
      <c r="D19" s="147">
        <v>10</v>
      </c>
      <c r="E19" s="146">
        <v>11.4083844240371</v>
      </c>
      <c r="F19" s="147">
        <v>15</v>
      </c>
      <c r="G19" s="146">
        <v>57.405937982596797</v>
      </c>
      <c r="H19" s="147">
        <v>78</v>
      </c>
      <c r="I19" s="146">
        <v>22.486037003890502</v>
      </c>
      <c r="J19" s="147">
        <v>37</v>
      </c>
      <c r="K19" s="146">
        <v>79.891974986487298</v>
      </c>
      <c r="L19" s="147">
        <v>140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6.4743530116517602</v>
      </c>
      <c r="D20" s="144">
        <v>9</v>
      </c>
      <c r="E20" s="143">
        <v>6.3982497868440298</v>
      </c>
      <c r="F20" s="144">
        <v>12</v>
      </c>
      <c r="G20" s="143">
        <v>44.517448606167498</v>
      </c>
      <c r="H20" s="144">
        <v>78</v>
      </c>
      <c r="I20" s="143">
        <v>42.609948595336697</v>
      </c>
      <c r="J20" s="144">
        <v>79</v>
      </c>
      <c r="K20" s="143">
        <v>87.127397201504195</v>
      </c>
      <c r="L20" s="144">
        <v>178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5.4947604332191204</v>
      </c>
      <c r="D21" s="150">
        <v>10</v>
      </c>
      <c r="E21" s="149">
        <v>10.7894357306057</v>
      </c>
      <c r="F21" s="150">
        <v>18</v>
      </c>
      <c r="G21" s="149">
        <v>50.397448438441501</v>
      </c>
      <c r="H21" s="150">
        <v>87</v>
      </c>
      <c r="I21" s="149">
        <v>33.318355397733697</v>
      </c>
      <c r="J21" s="150">
        <v>57</v>
      </c>
      <c r="K21" s="149">
        <v>83.715803836175198</v>
      </c>
      <c r="L21" s="150">
        <v>172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4.3912389003860799</v>
      </c>
      <c r="D22" s="150">
        <v>6</v>
      </c>
      <c r="E22" s="149">
        <v>7.2246518615543298</v>
      </c>
      <c r="F22" s="150">
        <v>10</v>
      </c>
      <c r="G22" s="149">
        <v>58.805811966336996</v>
      </c>
      <c r="H22" s="150">
        <v>94</v>
      </c>
      <c r="I22" s="149">
        <v>29.578297271722601</v>
      </c>
      <c r="J22" s="150">
        <v>53</v>
      </c>
      <c r="K22" s="149">
        <v>88.384109238059594</v>
      </c>
      <c r="L22" s="150">
        <v>163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6.5201101125100998</v>
      </c>
      <c r="D23" s="150">
        <v>12</v>
      </c>
      <c r="E23" s="149">
        <v>7.2270419906168302</v>
      </c>
      <c r="F23" s="150">
        <v>11</v>
      </c>
      <c r="G23" s="149">
        <v>50.0027047025714</v>
      </c>
      <c r="H23" s="150">
        <v>90</v>
      </c>
      <c r="I23" s="149">
        <v>36.2501431943017</v>
      </c>
      <c r="J23" s="150">
        <v>61</v>
      </c>
      <c r="K23" s="149">
        <v>86.252847896873106</v>
      </c>
      <c r="L23" s="150">
        <v>174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2.7925735464457202</v>
      </c>
      <c r="D24" s="150">
        <v>6</v>
      </c>
      <c r="E24" s="149">
        <v>2.7925735464457202</v>
      </c>
      <c r="F24" s="150">
        <v>6</v>
      </c>
      <c r="G24" s="149">
        <v>44.084573875267097</v>
      </c>
      <c r="H24" s="150">
        <v>68</v>
      </c>
      <c r="I24" s="149">
        <v>50.330279031841499</v>
      </c>
      <c r="J24" s="150">
        <v>93</v>
      </c>
      <c r="K24" s="149">
        <v>94.414852907108596</v>
      </c>
      <c r="L24" s="150">
        <v>173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4.8460483640945098</v>
      </c>
      <c r="D25" s="150">
        <v>8</v>
      </c>
      <c r="E25" s="149">
        <v>7.2882885571328204</v>
      </c>
      <c r="F25" s="150">
        <v>13</v>
      </c>
      <c r="G25" s="149">
        <v>63.4918360040867</v>
      </c>
      <c r="H25" s="150">
        <v>103</v>
      </c>
      <c r="I25" s="149">
        <v>24.373827074685899</v>
      </c>
      <c r="J25" s="150">
        <v>49</v>
      </c>
      <c r="K25" s="149">
        <v>87.865663078772599</v>
      </c>
      <c r="L25" s="150">
        <v>173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9.4673007886733203</v>
      </c>
      <c r="D26" s="150">
        <v>5</v>
      </c>
      <c r="E26" s="149">
        <v>25.6916920472603</v>
      </c>
      <c r="F26" s="150">
        <v>6</v>
      </c>
      <c r="G26" s="149">
        <v>46.376051986632</v>
      </c>
      <c r="H26" s="150">
        <v>10</v>
      </c>
      <c r="I26" s="149">
        <v>18.464955177434401</v>
      </c>
      <c r="J26" s="150">
        <v>9</v>
      </c>
      <c r="K26" s="149">
        <v>64.841007164066397</v>
      </c>
      <c r="L26" s="150">
        <v>30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1.96654673689338</v>
      </c>
      <c r="D27" s="147">
        <v>5</v>
      </c>
      <c r="E27" s="146">
        <v>1.0401225055710399</v>
      </c>
      <c r="F27" s="147">
        <v>2</v>
      </c>
      <c r="G27" s="146">
        <v>35.069626223615799</v>
      </c>
      <c r="H27" s="147">
        <v>51</v>
      </c>
      <c r="I27" s="146">
        <v>61.923704533919803</v>
      </c>
      <c r="J27" s="147">
        <v>120</v>
      </c>
      <c r="K27" s="146">
        <v>96.993330757535603</v>
      </c>
      <c r="L27" s="147">
        <v>178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11.9526787635719</v>
      </c>
      <c r="D28" s="144">
        <v>41</v>
      </c>
      <c r="E28" s="143">
        <v>21.163603068585399</v>
      </c>
      <c r="F28" s="144">
        <v>91</v>
      </c>
      <c r="G28" s="143">
        <v>52.094542120021899</v>
      </c>
      <c r="H28" s="144">
        <v>195</v>
      </c>
      <c r="I28" s="143">
        <v>14.7891760478209</v>
      </c>
      <c r="J28" s="144">
        <v>68</v>
      </c>
      <c r="K28" s="143">
        <v>66.883718167842801</v>
      </c>
      <c r="L28" s="144">
        <v>395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26.234663477275902</v>
      </c>
      <c r="D29" s="150">
        <v>84</v>
      </c>
      <c r="E29" s="149">
        <v>18.5905161940229</v>
      </c>
      <c r="F29" s="150">
        <v>69</v>
      </c>
      <c r="G29" s="149">
        <v>44.772466569186598</v>
      </c>
      <c r="H29" s="150">
        <v>170</v>
      </c>
      <c r="I29" s="149">
        <v>10.4023537595146</v>
      </c>
      <c r="J29" s="150">
        <v>52</v>
      </c>
      <c r="K29" s="149">
        <v>55.174820328701202</v>
      </c>
      <c r="L29" s="150">
        <v>375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10.658338908548201</v>
      </c>
      <c r="D30" s="150">
        <v>40</v>
      </c>
      <c r="E30" s="149">
        <v>16.099439605418102</v>
      </c>
      <c r="F30" s="150">
        <v>55</v>
      </c>
      <c r="G30" s="149">
        <v>57.505028839205501</v>
      </c>
      <c r="H30" s="150">
        <v>205</v>
      </c>
      <c r="I30" s="149">
        <v>15.7371926468282</v>
      </c>
      <c r="J30" s="150">
        <v>75</v>
      </c>
      <c r="K30" s="149">
        <v>73.242221486033699</v>
      </c>
      <c r="L30" s="150">
        <v>375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19.629412958934701</v>
      </c>
      <c r="D31" s="150">
        <v>48</v>
      </c>
      <c r="E31" s="149">
        <v>16.3126383083322</v>
      </c>
      <c r="F31" s="150">
        <v>44</v>
      </c>
      <c r="G31" s="149">
        <v>46.353760559608403</v>
      </c>
      <c r="H31" s="150">
        <v>133</v>
      </c>
      <c r="I31" s="149">
        <v>17.704188173124699</v>
      </c>
      <c r="J31" s="150">
        <v>56</v>
      </c>
      <c r="K31" s="149">
        <v>64.057948732733109</v>
      </c>
      <c r="L31" s="150">
        <v>281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3.3782907152653299</v>
      </c>
      <c r="D32" s="147">
        <v>31</v>
      </c>
      <c r="E32" s="146">
        <v>6.5999719904163801</v>
      </c>
      <c r="F32" s="147">
        <v>64</v>
      </c>
      <c r="G32" s="146">
        <v>58.058817148022499</v>
      </c>
      <c r="H32" s="147">
        <v>540</v>
      </c>
      <c r="I32" s="146">
        <v>31.962920146295801</v>
      </c>
      <c r="J32" s="147">
        <v>308</v>
      </c>
      <c r="K32" s="146">
        <v>90.021737294318299</v>
      </c>
      <c r="L32" s="147">
        <v>943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3.9662385953732602</v>
      </c>
      <c r="D33" s="144">
        <v>32</v>
      </c>
      <c r="E33" s="143">
        <v>15.0884364532031</v>
      </c>
      <c r="F33" s="144">
        <v>107</v>
      </c>
      <c r="G33" s="143">
        <v>56.065682199745702</v>
      </c>
      <c r="H33" s="144">
        <v>403</v>
      </c>
      <c r="I33" s="143">
        <v>24.879642751677899</v>
      </c>
      <c r="J33" s="144">
        <v>201</v>
      </c>
      <c r="K33" s="143">
        <v>80.945324951423601</v>
      </c>
      <c r="L33" s="144">
        <v>743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6.1192400687110302</v>
      </c>
      <c r="D34" s="150">
        <v>45</v>
      </c>
      <c r="E34" s="149">
        <v>10.7926124886701</v>
      </c>
      <c r="F34" s="150">
        <v>79</v>
      </c>
      <c r="G34" s="149">
        <v>56.996214523885499</v>
      </c>
      <c r="H34" s="150">
        <v>391</v>
      </c>
      <c r="I34" s="149">
        <v>26.091932918733399</v>
      </c>
      <c r="J34" s="150">
        <v>191</v>
      </c>
      <c r="K34" s="149">
        <v>83.08814744261889</v>
      </c>
      <c r="L34" s="150">
        <v>706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10.645668363954099</v>
      </c>
      <c r="D35" s="150">
        <v>65</v>
      </c>
      <c r="E35" s="149">
        <v>12.5868268100518</v>
      </c>
      <c r="F35" s="150">
        <v>76</v>
      </c>
      <c r="G35" s="149">
        <v>49.080385283700302</v>
      </c>
      <c r="H35" s="150">
        <v>342</v>
      </c>
      <c r="I35" s="149">
        <v>27.6871195422939</v>
      </c>
      <c r="J35" s="150">
        <v>188</v>
      </c>
      <c r="K35" s="149">
        <v>76.767504825994195</v>
      </c>
      <c r="L35" s="150">
        <v>671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8.77527603144393</v>
      </c>
      <c r="D36" s="147">
        <v>55</v>
      </c>
      <c r="E36" s="146">
        <v>12.9279951797162</v>
      </c>
      <c r="F36" s="147">
        <v>80</v>
      </c>
      <c r="G36" s="146">
        <v>54.536034353608798</v>
      </c>
      <c r="H36" s="147">
        <v>376</v>
      </c>
      <c r="I36" s="146">
        <v>23.760694435231098</v>
      </c>
      <c r="J36" s="147">
        <v>174</v>
      </c>
      <c r="K36" s="146">
        <v>78.2967287888399</v>
      </c>
      <c r="L36" s="147">
        <v>685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741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C15C5-779E-4201-893F-86431AC17A87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2.3946570140218699</v>
      </c>
      <c r="D4" s="144">
        <v>41</v>
      </c>
      <c r="E4" s="143">
        <v>11.1064333990369</v>
      </c>
      <c r="F4" s="144">
        <v>163</v>
      </c>
      <c r="G4" s="143">
        <v>59.850986783226197</v>
      </c>
      <c r="H4" s="144">
        <v>832</v>
      </c>
      <c r="I4" s="143">
        <v>26.647922803715002</v>
      </c>
      <c r="J4" s="144">
        <v>415</v>
      </c>
      <c r="K4" s="143">
        <v>86.498909586941195</v>
      </c>
      <c r="L4" s="144">
        <v>1451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2.6056073076522499</v>
      </c>
      <c r="D5" s="147">
        <v>42</v>
      </c>
      <c r="E5" s="146">
        <v>19.878880901559199</v>
      </c>
      <c r="F5" s="147">
        <v>259</v>
      </c>
      <c r="G5" s="146">
        <v>60.735887439689598</v>
      </c>
      <c r="H5" s="147">
        <v>772</v>
      </c>
      <c r="I5" s="146">
        <v>16.779624351098899</v>
      </c>
      <c r="J5" s="147">
        <v>237</v>
      </c>
      <c r="K5" s="146">
        <v>77.515511790788494</v>
      </c>
      <c r="L5" s="147">
        <v>1310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1.29491160795666</v>
      </c>
      <c r="D6" s="144">
        <v>17</v>
      </c>
      <c r="E6" s="143">
        <v>7.22536316748225</v>
      </c>
      <c r="F6" s="144">
        <v>82</v>
      </c>
      <c r="G6" s="143">
        <v>66.495022969919205</v>
      </c>
      <c r="H6" s="144">
        <v>751</v>
      </c>
      <c r="I6" s="143">
        <v>24.984702254641899</v>
      </c>
      <c r="J6" s="144">
        <v>296</v>
      </c>
      <c r="K6" s="143">
        <v>91.479725224561108</v>
      </c>
      <c r="L6" s="144">
        <v>1146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2.2629493992802301</v>
      </c>
      <c r="D7" s="150">
        <v>24</v>
      </c>
      <c r="E7" s="149">
        <v>9.3931906726430192</v>
      </c>
      <c r="F7" s="150">
        <v>87</v>
      </c>
      <c r="G7" s="149">
        <v>64.323329617061503</v>
      </c>
      <c r="H7" s="150">
        <v>621</v>
      </c>
      <c r="I7" s="149">
        <v>24.0205303110152</v>
      </c>
      <c r="J7" s="150">
        <v>238</v>
      </c>
      <c r="K7" s="149">
        <v>88.343859928076711</v>
      </c>
      <c r="L7" s="150">
        <v>970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0.85899967565357205</v>
      </c>
      <c r="D8" s="150">
        <v>13</v>
      </c>
      <c r="E8" s="149">
        <v>3.4852655879585099</v>
      </c>
      <c r="F8" s="150">
        <v>41</v>
      </c>
      <c r="G8" s="149">
        <v>64.407375104102698</v>
      </c>
      <c r="H8" s="150">
        <v>699</v>
      </c>
      <c r="I8" s="149">
        <v>31.2483596322853</v>
      </c>
      <c r="J8" s="150">
        <v>359</v>
      </c>
      <c r="K8" s="149">
        <v>95.655734736387998</v>
      </c>
      <c r="L8" s="150">
        <v>1112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3.5256454996439301</v>
      </c>
      <c r="D9" s="150">
        <v>33</v>
      </c>
      <c r="E9" s="149">
        <v>5.1898469864270904</v>
      </c>
      <c r="F9" s="150">
        <v>51</v>
      </c>
      <c r="G9" s="149">
        <v>61.0741325437683</v>
      </c>
      <c r="H9" s="150">
        <v>584</v>
      </c>
      <c r="I9" s="149">
        <v>30.210374970160601</v>
      </c>
      <c r="J9" s="150">
        <v>279</v>
      </c>
      <c r="K9" s="149">
        <v>91.284507513928901</v>
      </c>
      <c r="L9" s="150">
        <v>947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4.0860624239210299</v>
      </c>
      <c r="D10" s="150">
        <v>44</v>
      </c>
      <c r="E10" s="149">
        <v>13.9194944317614</v>
      </c>
      <c r="F10" s="150">
        <v>125</v>
      </c>
      <c r="G10" s="149">
        <v>62.075708731345202</v>
      </c>
      <c r="H10" s="150">
        <v>612</v>
      </c>
      <c r="I10" s="149">
        <v>19.918734412972299</v>
      </c>
      <c r="J10" s="150">
        <v>213</v>
      </c>
      <c r="K10" s="149">
        <v>81.994443144317501</v>
      </c>
      <c r="L10" s="150">
        <v>994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3.8909950790691998</v>
      </c>
      <c r="D11" s="150">
        <v>41</v>
      </c>
      <c r="E11" s="149">
        <v>12.5701298575057</v>
      </c>
      <c r="F11" s="150">
        <v>102</v>
      </c>
      <c r="G11" s="149">
        <v>56.427428882206101</v>
      </c>
      <c r="H11" s="150">
        <v>536</v>
      </c>
      <c r="I11" s="149">
        <v>27.111446181219002</v>
      </c>
      <c r="J11" s="150">
        <v>268</v>
      </c>
      <c r="K11" s="149">
        <v>83.53887506342511</v>
      </c>
      <c r="L11" s="150">
        <v>947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11.965710631116799</v>
      </c>
      <c r="D12" s="147">
        <v>31</v>
      </c>
      <c r="E12" s="146">
        <v>30.261033178926901</v>
      </c>
      <c r="F12" s="147">
        <v>61</v>
      </c>
      <c r="G12" s="146">
        <v>38.154888136077702</v>
      </c>
      <c r="H12" s="147">
        <v>82</v>
      </c>
      <c r="I12" s="146">
        <v>19.618368053878601</v>
      </c>
      <c r="J12" s="147">
        <v>47</v>
      </c>
      <c r="K12" s="146">
        <v>57.7732561899563</v>
      </c>
      <c r="L12" s="147">
        <v>221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1.6791431392368601</v>
      </c>
      <c r="D13" s="155">
        <v>12</v>
      </c>
      <c r="E13" s="154">
        <v>3.53372741125431</v>
      </c>
      <c r="F13" s="155">
        <v>27</v>
      </c>
      <c r="G13" s="154">
        <v>59.840168914543703</v>
      </c>
      <c r="H13" s="155">
        <v>380</v>
      </c>
      <c r="I13" s="154">
        <v>34.9469605349651</v>
      </c>
      <c r="J13" s="155">
        <v>212</v>
      </c>
      <c r="K13" s="154">
        <v>94.787129449508797</v>
      </c>
      <c r="L13" s="155">
        <v>631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5.1125289782472896</v>
      </c>
      <c r="D14" s="144">
        <v>11</v>
      </c>
      <c r="E14" s="143">
        <v>13.514402795473501</v>
      </c>
      <c r="F14" s="144">
        <v>29</v>
      </c>
      <c r="G14" s="143">
        <v>49.4800457552222</v>
      </c>
      <c r="H14" s="144">
        <v>111</v>
      </c>
      <c r="I14" s="143">
        <v>31.893022471056899</v>
      </c>
      <c r="J14" s="144">
        <v>67</v>
      </c>
      <c r="K14" s="143">
        <v>81.373068226279102</v>
      </c>
      <c r="L14" s="144">
        <v>218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10.953368779721901</v>
      </c>
      <c r="D15" s="150">
        <v>15</v>
      </c>
      <c r="E15" s="149">
        <v>14.448022098388901</v>
      </c>
      <c r="F15" s="150">
        <v>20</v>
      </c>
      <c r="G15" s="149">
        <v>56.927716409743098</v>
      </c>
      <c r="H15" s="150">
        <v>80</v>
      </c>
      <c r="I15" s="149">
        <v>17.670892712146198</v>
      </c>
      <c r="J15" s="150">
        <v>26</v>
      </c>
      <c r="K15" s="149">
        <v>74.598609121889297</v>
      </c>
      <c r="L15" s="150">
        <v>141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24.041146952307201</v>
      </c>
      <c r="D16" s="150">
        <v>27</v>
      </c>
      <c r="E16" s="149">
        <v>25.721000604943701</v>
      </c>
      <c r="F16" s="150">
        <v>32</v>
      </c>
      <c r="G16" s="149">
        <v>40.038875050892401</v>
      </c>
      <c r="H16" s="150">
        <v>46</v>
      </c>
      <c r="I16" s="149">
        <v>10.198977391856801</v>
      </c>
      <c r="J16" s="150">
        <v>14</v>
      </c>
      <c r="K16" s="149">
        <v>50.237852442749201</v>
      </c>
      <c r="L16" s="150">
        <v>119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13.496690430124801</v>
      </c>
      <c r="D17" s="150">
        <v>22</v>
      </c>
      <c r="E17" s="149">
        <v>10.1407275633815</v>
      </c>
      <c r="F17" s="150">
        <v>16</v>
      </c>
      <c r="G17" s="149">
        <v>47.545590271859602</v>
      </c>
      <c r="H17" s="150">
        <v>78</v>
      </c>
      <c r="I17" s="149">
        <v>28.816991734634101</v>
      </c>
      <c r="J17" s="150">
        <v>48</v>
      </c>
      <c r="K17" s="149">
        <v>76.36258200649371</v>
      </c>
      <c r="L17" s="150">
        <v>164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5.6308196552464498</v>
      </c>
      <c r="D18" s="150">
        <v>9</v>
      </c>
      <c r="E18" s="149">
        <v>5.7230393103005799</v>
      </c>
      <c r="F18" s="150">
        <v>10</v>
      </c>
      <c r="G18" s="149">
        <v>35.825686557141999</v>
      </c>
      <c r="H18" s="150">
        <v>59</v>
      </c>
      <c r="I18" s="149">
        <v>52.820454477311003</v>
      </c>
      <c r="J18" s="150">
        <v>87</v>
      </c>
      <c r="K18" s="149">
        <v>88.646141034452995</v>
      </c>
      <c r="L18" s="150">
        <v>165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7.2907441543226899</v>
      </c>
      <c r="D19" s="147">
        <v>10</v>
      </c>
      <c r="E19" s="146">
        <v>8.4627364284679896</v>
      </c>
      <c r="F19" s="147">
        <v>11</v>
      </c>
      <c r="G19" s="146">
        <v>53.843119051565701</v>
      </c>
      <c r="H19" s="147">
        <v>69</v>
      </c>
      <c r="I19" s="146">
        <v>30.403400365643598</v>
      </c>
      <c r="J19" s="147">
        <v>39</v>
      </c>
      <c r="K19" s="146">
        <v>84.246519417209299</v>
      </c>
      <c r="L19" s="147">
        <v>129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4.5830824658874398</v>
      </c>
      <c r="D20" s="144">
        <v>9</v>
      </c>
      <c r="E20" s="143">
        <v>10.080709944398301</v>
      </c>
      <c r="F20" s="144">
        <v>18</v>
      </c>
      <c r="G20" s="143">
        <v>49.166668003447199</v>
      </c>
      <c r="H20" s="144">
        <v>84</v>
      </c>
      <c r="I20" s="143">
        <v>36.169539586267099</v>
      </c>
      <c r="J20" s="144">
        <v>71</v>
      </c>
      <c r="K20" s="143">
        <v>85.336207589714292</v>
      </c>
      <c r="L20" s="144">
        <v>182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3.5937910786882901</v>
      </c>
      <c r="D21" s="150">
        <v>8</v>
      </c>
      <c r="E21" s="149">
        <v>6.8227482700744</v>
      </c>
      <c r="F21" s="150">
        <v>14</v>
      </c>
      <c r="G21" s="149">
        <v>50.259898025315202</v>
      </c>
      <c r="H21" s="150">
        <v>89</v>
      </c>
      <c r="I21" s="149">
        <v>39.3235626259222</v>
      </c>
      <c r="J21" s="150">
        <v>66</v>
      </c>
      <c r="K21" s="149">
        <v>89.583460651237402</v>
      </c>
      <c r="L21" s="150">
        <v>177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0.70835650829063701</v>
      </c>
      <c r="D22" s="150">
        <v>2</v>
      </c>
      <c r="E22" s="149">
        <v>5.2137641426073502</v>
      </c>
      <c r="F22" s="150">
        <v>8</v>
      </c>
      <c r="G22" s="149">
        <v>58.324677334953101</v>
      </c>
      <c r="H22" s="150">
        <v>96</v>
      </c>
      <c r="I22" s="149">
        <v>35.753202014148897</v>
      </c>
      <c r="J22" s="150">
        <v>70</v>
      </c>
      <c r="K22" s="149">
        <v>94.077879349102005</v>
      </c>
      <c r="L22" s="150">
        <v>176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6.0541126849885396</v>
      </c>
      <c r="D23" s="150">
        <v>12</v>
      </c>
      <c r="E23" s="149">
        <v>13.141986480534101</v>
      </c>
      <c r="F23" s="150">
        <v>18</v>
      </c>
      <c r="G23" s="149">
        <v>43.412419879044002</v>
      </c>
      <c r="H23" s="150">
        <v>77</v>
      </c>
      <c r="I23" s="149">
        <v>37.391480955433401</v>
      </c>
      <c r="J23" s="150">
        <v>68</v>
      </c>
      <c r="K23" s="149">
        <v>80.803900834477403</v>
      </c>
      <c r="L23" s="150">
        <v>175</v>
      </c>
      <c r="M23" s="149">
        <v>87.6</v>
      </c>
      <c r="N23" s="151" t="s">
        <v>11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1.55292026356883</v>
      </c>
      <c r="D24" s="150">
        <v>3</v>
      </c>
      <c r="E24" s="149">
        <v>4.0463731990946803</v>
      </c>
      <c r="F24" s="150">
        <v>7</v>
      </c>
      <c r="G24" s="149">
        <v>38.8669091582994</v>
      </c>
      <c r="H24" s="150">
        <v>71</v>
      </c>
      <c r="I24" s="149">
        <v>55.533797379037097</v>
      </c>
      <c r="J24" s="150">
        <v>97</v>
      </c>
      <c r="K24" s="149">
        <v>94.400706537336504</v>
      </c>
      <c r="L24" s="150">
        <v>178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2.81554771066837</v>
      </c>
      <c r="D25" s="150">
        <v>4</v>
      </c>
      <c r="E25" s="149">
        <v>11.879142803925101</v>
      </c>
      <c r="F25" s="150">
        <v>17</v>
      </c>
      <c r="G25" s="149">
        <v>51.295814242846603</v>
      </c>
      <c r="H25" s="150">
        <v>87</v>
      </c>
      <c r="I25" s="149">
        <v>34.0094952425599</v>
      </c>
      <c r="J25" s="150">
        <v>65</v>
      </c>
      <c r="K25" s="149">
        <v>85.305309485406497</v>
      </c>
      <c r="L25" s="150">
        <v>173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9.0778179680925</v>
      </c>
      <c r="D26" s="150">
        <v>4</v>
      </c>
      <c r="E26" s="149">
        <v>15.370489293725001</v>
      </c>
      <c r="F26" s="150">
        <v>8</v>
      </c>
      <c r="G26" s="149">
        <v>52.549748019705603</v>
      </c>
      <c r="H26" s="150">
        <v>25</v>
      </c>
      <c r="I26" s="149">
        <v>23.001944718476899</v>
      </c>
      <c r="J26" s="150">
        <v>11</v>
      </c>
      <c r="K26" s="149">
        <v>75.55169273818251</v>
      </c>
      <c r="L26" s="150">
        <v>48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1.8719274693961701</v>
      </c>
      <c r="D27" s="147">
        <v>4</v>
      </c>
      <c r="E27" s="146">
        <v>3.73314557775501</v>
      </c>
      <c r="F27" s="147">
        <v>7</v>
      </c>
      <c r="G27" s="146">
        <v>25.3362327752818</v>
      </c>
      <c r="H27" s="147">
        <v>46</v>
      </c>
      <c r="I27" s="146">
        <v>69.058694177567006</v>
      </c>
      <c r="J27" s="147">
        <v>125</v>
      </c>
      <c r="K27" s="146">
        <v>94.394926952848806</v>
      </c>
      <c r="L27" s="147">
        <v>182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8.5579724044095098</v>
      </c>
      <c r="D28" s="144">
        <v>30</v>
      </c>
      <c r="E28" s="143">
        <v>20.793063661084201</v>
      </c>
      <c r="F28" s="144">
        <v>59</v>
      </c>
      <c r="G28" s="143">
        <v>49.518590046268997</v>
      </c>
      <c r="H28" s="144">
        <v>158</v>
      </c>
      <c r="I28" s="143">
        <v>21.130373888237301</v>
      </c>
      <c r="J28" s="144">
        <v>70</v>
      </c>
      <c r="K28" s="143">
        <v>70.648963934506298</v>
      </c>
      <c r="L28" s="144">
        <v>317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21.993610220894801</v>
      </c>
      <c r="D29" s="150">
        <v>66</v>
      </c>
      <c r="E29" s="149">
        <v>14.018083136280399</v>
      </c>
      <c r="F29" s="150">
        <v>41</v>
      </c>
      <c r="G29" s="149">
        <v>44.278014946991</v>
      </c>
      <c r="H29" s="150">
        <v>128</v>
      </c>
      <c r="I29" s="149">
        <v>19.710291695833899</v>
      </c>
      <c r="J29" s="150">
        <v>65</v>
      </c>
      <c r="K29" s="149">
        <v>63.988306642824895</v>
      </c>
      <c r="L29" s="150">
        <v>300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10.796295991862999</v>
      </c>
      <c r="D30" s="150">
        <v>31</v>
      </c>
      <c r="E30" s="149">
        <v>12.687698671285499</v>
      </c>
      <c r="F30" s="150">
        <v>37</v>
      </c>
      <c r="G30" s="149">
        <v>54.827724608284697</v>
      </c>
      <c r="H30" s="150">
        <v>162</v>
      </c>
      <c r="I30" s="149">
        <v>21.688280728566699</v>
      </c>
      <c r="J30" s="150">
        <v>68</v>
      </c>
      <c r="K30" s="149">
        <v>76.516005336851393</v>
      </c>
      <c r="L30" s="150">
        <v>298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22.129179287561001</v>
      </c>
      <c r="D31" s="150">
        <v>50</v>
      </c>
      <c r="E31" s="149">
        <v>16.171819433944901</v>
      </c>
      <c r="F31" s="150">
        <v>33</v>
      </c>
      <c r="G31" s="149">
        <v>43.672839765149597</v>
      </c>
      <c r="H31" s="150">
        <v>107</v>
      </c>
      <c r="I31" s="149">
        <v>18.026161513344501</v>
      </c>
      <c r="J31" s="150">
        <v>48</v>
      </c>
      <c r="K31" s="149">
        <v>61.699001278494094</v>
      </c>
      <c r="L31" s="150">
        <v>238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1.60546777643395</v>
      </c>
      <c r="D32" s="147">
        <v>17</v>
      </c>
      <c r="E32" s="146">
        <v>4.1727717387693897</v>
      </c>
      <c r="F32" s="147">
        <v>38</v>
      </c>
      <c r="G32" s="146">
        <v>61.494913434966399</v>
      </c>
      <c r="H32" s="147">
        <v>528</v>
      </c>
      <c r="I32" s="146">
        <v>32.726847049830198</v>
      </c>
      <c r="J32" s="147">
        <v>303</v>
      </c>
      <c r="K32" s="146">
        <v>94.22176048479659</v>
      </c>
      <c r="L32" s="147">
        <v>886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3.56824527254496</v>
      </c>
      <c r="D33" s="144">
        <v>26</v>
      </c>
      <c r="E33" s="143">
        <v>12.9727436458511</v>
      </c>
      <c r="F33" s="144">
        <v>80</v>
      </c>
      <c r="G33" s="143">
        <v>58.639371864490698</v>
      </c>
      <c r="H33" s="144">
        <v>411</v>
      </c>
      <c r="I33" s="143">
        <v>24.819639217113298</v>
      </c>
      <c r="J33" s="144">
        <v>185</v>
      </c>
      <c r="K33" s="143">
        <v>83.45901108160399</v>
      </c>
      <c r="L33" s="144">
        <v>702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6.5420496260496304</v>
      </c>
      <c r="D34" s="150">
        <v>34</v>
      </c>
      <c r="E34" s="149">
        <v>8.1732790166870704</v>
      </c>
      <c r="F34" s="150">
        <v>61</v>
      </c>
      <c r="G34" s="149">
        <v>58.377585449347301</v>
      </c>
      <c r="H34" s="150">
        <v>381</v>
      </c>
      <c r="I34" s="149">
        <v>26.907085907915999</v>
      </c>
      <c r="J34" s="150">
        <v>193</v>
      </c>
      <c r="K34" s="149">
        <v>85.284671357263306</v>
      </c>
      <c r="L34" s="150">
        <v>669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5.2806385814384198</v>
      </c>
      <c r="D35" s="150">
        <v>36</v>
      </c>
      <c r="E35" s="149">
        <v>11.485451524435801</v>
      </c>
      <c r="F35" s="150">
        <v>71</v>
      </c>
      <c r="G35" s="149">
        <v>58.165610131159397</v>
      </c>
      <c r="H35" s="150">
        <v>372</v>
      </c>
      <c r="I35" s="149">
        <v>25.068299762966401</v>
      </c>
      <c r="J35" s="150">
        <v>170</v>
      </c>
      <c r="K35" s="149">
        <v>83.233909894125802</v>
      </c>
      <c r="L35" s="150">
        <v>649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4.1372236079373401</v>
      </c>
      <c r="D36" s="147">
        <v>29</v>
      </c>
      <c r="E36" s="146">
        <v>12.7715891067954</v>
      </c>
      <c r="F36" s="147">
        <v>70</v>
      </c>
      <c r="G36" s="146">
        <v>59.357116667787103</v>
      </c>
      <c r="H36" s="147">
        <v>391</v>
      </c>
      <c r="I36" s="146">
        <v>23.734070617480199</v>
      </c>
      <c r="J36" s="147">
        <v>161</v>
      </c>
      <c r="K36" s="146">
        <v>83.091187285267296</v>
      </c>
      <c r="L36" s="147">
        <v>651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731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E7D91-0083-47C2-8F47-79DF1995878D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3.0142907233161802</v>
      </c>
      <c r="D4" s="144">
        <v>44</v>
      </c>
      <c r="E4" s="143">
        <v>8.7561921639019094</v>
      </c>
      <c r="F4" s="144">
        <v>122</v>
      </c>
      <c r="G4" s="143">
        <v>63.778017834044697</v>
      </c>
      <c r="H4" s="144">
        <v>900</v>
      </c>
      <c r="I4" s="143">
        <v>24.451499278737199</v>
      </c>
      <c r="J4" s="144">
        <v>382</v>
      </c>
      <c r="K4" s="143">
        <v>88.229517112781892</v>
      </c>
      <c r="L4" s="144">
        <v>1448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2.7578408105042702</v>
      </c>
      <c r="D5" s="147">
        <v>39</v>
      </c>
      <c r="E5" s="146">
        <v>18.109703495429098</v>
      </c>
      <c r="F5" s="147">
        <v>219</v>
      </c>
      <c r="G5" s="146">
        <v>63.184241783864202</v>
      </c>
      <c r="H5" s="147">
        <v>821</v>
      </c>
      <c r="I5" s="146">
        <v>15.948213910202499</v>
      </c>
      <c r="J5" s="147">
        <v>230</v>
      </c>
      <c r="K5" s="146">
        <v>79.132455694066707</v>
      </c>
      <c r="L5" s="147">
        <v>1309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1.3523301280698701</v>
      </c>
      <c r="D6" s="144">
        <v>15</v>
      </c>
      <c r="E6" s="143">
        <v>6.6129078120286602</v>
      </c>
      <c r="F6" s="144">
        <v>74</v>
      </c>
      <c r="G6" s="143">
        <v>67.8831153378446</v>
      </c>
      <c r="H6" s="144">
        <v>752</v>
      </c>
      <c r="I6" s="143">
        <v>24.151646722056899</v>
      </c>
      <c r="J6" s="144">
        <v>282</v>
      </c>
      <c r="K6" s="143">
        <v>92.034762059901496</v>
      </c>
      <c r="L6" s="144">
        <v>1123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2.3391217812084801</v>
      </c>
      <c r="D7" s="150">
        <v>24</v>
      </c>
      <c r="E7" s="149">
        <v>7.2714753888324397</v>
      </c>
      <c r="F7" s="150">
        <v>70</v>
      </c>
      <c r="G7" s="149">
        <v>67.078110524078895</v>
      </c>
      <c r="H7" s="150">
        <v>660</v>
      </c>
      <c r="I7" s="149">
        <v>23.311292305880102</v>
      </c>
      <c r="J7" s="150">
        <v>242</v>
      </c>
      <c r="K7" s="149">
        <v>90.389402829958996</v>
      </c>
      <c r="L7" s="150">
        <v>996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1.20163253036609</v>
      </c>
      <c r="D8" s="150">
        <v>13</v>
      </c>
      <c r="E8" s="149">
        <v>3.5429857771203999</v>
      </c>
      <c r="F8" s="150">
        <v>35</v>
      </c>
      <c r="G8" s="149">
        <v>65.7629896589428</v>
      </c>
      <c r="H8" s="150">
        <v>707</v>
      </c>
      <c r="I8" s="149">
        <v>29.492392033570699</v>
      </c>
      <c r="J8" s="150">
        <v>337</v>
      </c>
      <c r="K8" s="149">
        <v>95.255381692513495</v>
      </c>
      <c r="L8" s="150">
        <v>1092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2.6884483749678001</v>
      </c>
      <c r="D9" s="150">
        <v>27</v>
      </c>
      <c r="E9" s="149">
        <v>5.3230691967316703</v>
      </c>
      <c r="F9" s="150">
        <v>53</v>
      </c>
      <c r="G9" s="149">
        <v>63.4284306372979</v>
      </c>
      <c r="H9" s="150">
        <v>608</v>
      </c>
      <c r="I9" s="149">
        <v>28.5600517910026</v>
      </c>
      <c r="J9" s="150">
        <v>289</v>
      </c>
      <c r="K9" s="149">
        <v>91.9884824283005</v>
      </c>
      <c r="L9" s="150">
        <v>977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3.5822827148504102</v>
      </c>
      <c r="D10" s="150">
        <v>34</v>
      </c>
      <c r="E10" s="149">
        <v>11.3238599724713</v>
      </c>
      <c r="F10" s="150">
        <v>108</v>
      </c>
      <c r="G10" s="149">
        <v>65.159413164674504</v>
      </c>
      <c r="H10" s="150">
        <v>653</v>
      </c>
      <c r="I10" s="149">
        <v>19.934444148003799</v>
      </c>
      <c r="J10" s="150">
        <v>213</v>
      </c>
      <c r="K10" s="149">
        <v>85.093857312678296</v>
      </c>
      <c r="L10" s="150">
        <v>1008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3.5198638926456498</v>
      </c>
      <c r="D11" s="150">
        <v>36</v>
      </c>
      <c r="E11" s="149">
        <v>9.0540428430585802</v>
      </c>
      <c r="F11" s="150">
        <v>77</v>
      </c>
      <c r="G11" s="149">
        <v>61.584429597045499</v>
      </c>
      <c r="H11" s="150">
        <v>583</v>
      </c>
      <c r="I11" s="149">
        <v>25.841663667250199</v>
      </c>
      <c r="J11" s="150">
        <v>264</v>
      </c>
      <c r="K11" s="149">
        <v>87.426093264295702</v>
      </c>
      <c r="L11" s="150">
        <v>960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15.145052637099401</v>
      </c>
      <c r="D12" s="147">
        <v>32</v>
      </c>
      <c r="E12" s="146">
        <v>23.456523841250998</v>
      </c>
      <c r="F12" s="147">
        <v>54</v>
      </c>
      <c r="G12" s="146">
        <v>42.2822497019989</v>
      </c>
      <c r="H12" s="147">
        <v>100</v>
      </c>
      <c r="I12" s="146">
        <v>19.116173819650601</v>
      </c>
      <c r="J12" s="147">
        <v>50</v>
      </c>
      <c r="K12" s="146">
        <v>61.398423521649505</v>
      </c>
      <c r="L12" s="147">
        <v>236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0.847720090373136</v>
      </c>
      <c r="D13" s="155">
        <v>5</v>
      </c>
      <c r="E13" s="154">
        <v>2.5578824191303302</v>
      </c>
      <c r="F13" s="155">
        <v>16</v>
      </c>
      <c r="G13" s="154">
        <v>65.778769057897193</v>
      </c>
      <c r="H13" s="155">
        <v>460</v>
      </c>
      <c r="I13" s="154">
        <v>30.8156284325994</v>
      </c>
      <c r="J13" s="155">
        <v>229</v>
      </c>
      <c r="K13" s="154">
        <v>96.59439749049659</v>
      </c>
      <c r="L13" s="155">
        <v>710</v>
      </c>
      <c r="M13" s="154">
        <v>95.300000000000011</v>
      </c>
      <c r="N13" s="156" t="s">
        <v>11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3.7395339086499</v>
      </c>
      <c r="D14" s="144">
        <v>10</v>
      </c>
      <c r="E14" s="143">
        <v>11.6125170082368</v>
      </c>
      <c r="F14" s="144">
        <v>31</v>
      </c>
      <c r="G14" s="143">
        <v>57.687847207788501</v>
      </c>
      <c r="H14" s="144">
        <v>147</v>
      </c>
      <c r="I14" s="143">
        <v>26.960101875324799</v>
      </c>
      <c r="J14" s="144">
        <v>76</v>
      </c>
      <c r="K14" s="143">
        <v>84.647949083113303</v>
      </c>
      <c r="L14" s="144">
        <v>264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2.1420141587575401</v>
      </c>
      <c r="D15" s="150">
        <v>4</v>
      </c>
      <c r="E15" s="149">
        <v>12.908298664071101</v>
      </c>
      <c r="F15" s="150">
        <v>18</v>
      </c>
      <c r="G15" s="149">
        <v>65.586330593279399</v>
      </c>
      <c r="H15" s="150">
        <v>87</v>
      </c>
      <c r="I15" s="149">
        <v>19.3633565838919</v>
      </c>
      <c r="J15" s="150">
        <v>30</v>
      </c>
      <c r="K15" s="149">
        <v>84.949687177171299</v>
      </c>
      <c r="L15" s="150">
        <v>139</v>
      </c>
      <c r="M15" s="149">
        <v>77.7</v>
      </c>
      <c r="N15" s="151" t="s">
        <v>11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18.873860135444801</v>
      </c>
      <c r="D16" s="150">
        <v>20</v>
      </c>
      <c r="E16" s="149">
        <v>19.193450322298698</v>
      </c>
      <c r="F16" s="150">
        <v>22</v>
      </c>
      <c r="G16" s="149">
        <v>49.127841096229702</v>
      </c>
      <c r="H16" s="150">
        <v>55</v>
      </c>
      <c r="I16" s="149">
        <v>12.804848446026799</v>
      </c>
      <c r="J16" s="150">
        <v>19</v>
      </c>
      <c r="K16" s="149">
        <v>61.932689542256497</v>
      </c>
      <c r="L16" s="150">
        <v>116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6.1057600815798097</v>
      </c>
      <c r="D17" s="150">
        <v>12</v>
      </c>
      <c r="E17" s="149">
        <v>9.6854688851873494</v>
      </c>
      <c r="F17" s="150">
        <v>18</v>
      </c>
      <c r="G17" s="149">
        <v>50.941035775287297</v>
      </c>
      <c r="H17" s="150">
        <v>101</v>
      </c>
      <c r="I17" s="149">
        <v>33.267735257945503</v>
      </c>
      <c r="J17" s="150">
        <v>70</v>
      </c>
      <c r="K17" s="149">
        <v>84.208771033232807</v>
      </c>
      <c r="L17" s="150">
        <v>201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3.2214605264171099</v>
      </c>
      <c r="D18" s="150">
        <v>7</v>
      </c>
      <c r="E18" s="149">
        <v>4.0743896461070204</v>
      </c>
      <c r="F18" s="150">
        <v>9</v>
      </c>
      <c r="G18" s="149">
        <v>45.249409292323897</v>
      </c>
      <c r="H18" s="150">
        <v>90</v>
      </c>
      <c r="I18" s="149">
        <v>47.454740535151899</v>
      </c>
      <c r="J18" s="150">
        <v>99</v>
      </c>
      <c r="K18" s="149">
        <v>92.704149827475788</v>
      </c>
      <c r="L18" s="150">
        <v>205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3.6656332146981101</v>
      </c>
      <c r="D19" s="147">
        <v>7</v>
      </c>
      <c r="E19" s="146">
        <v>8.4353936503719495</v>
      </c>
      <c r="F19" s="147">
        <v>13</v>
      </c>
      <c r="G19" s="146">
        <v>56.9982499391893</v>
      </c>
      <c r="H19" s="147">
        <v>102</v>
      </c>
      <c r="I19" s="146">
        <v>30.9007231957406</v>
      </c>
      <c r="J19" s="147">
        <v>61</v>
      </c>
      <c r="K19" s="146">
        <v>87.898973134929903</v>
      </c>
      <c r="L19" s="147">
        <v>183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1.6839213863122</v>
      </c>
      <c r="D20" s="144">
        <v>4</v>
      </c>
      <c r="E20" s="143">
        <v>8.3650056358934695</v>
      </c>
      <c r="F20" s="144">
        <v>15</v>
      </c>
      <c r="G20" s="143">
        <v>56.352386639853499</v>
      </c>
      <c r="H20" s="144">
        <v>97</v>
      </c>
      <c r="I20" s="143">
        <v>33.598686337940798</v>
      </c>
      <c r="J20" s="144">
        <v>66</v>
      </c>
      <c r="K20" s="143">
        <v>89.951072977794297</v>
      </c>
      <c r="L20" s="144">
        <v>182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5.5325479325726103</v>
      </c>
      <c r="D21" s="150">
        <v>9</v>
      </c>
      <c r="E21" s="149">
        <v>6.0287451730551203</v>
      </c>
      <c r="F21" s="150">
        <v>11</v>
      </c>
      <c r="G21" s="149">
        <v>59.549730521730503</v>
      </c>
      <c r="H21" s="150">
        <v>103</v>
      </c>
      <c r="I21" s="149">
        <v>28.8889763726417</v>
      </c>
      <c r="J21" s="150">
        <v>55</v>
      </c>
      <c r="K21" s="149">
        <v>88.438706894372203</v>
      </c>
      <c r="L21" s="150">
        <v>178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1.29223645833289</v>
      </c>
      <c r="D22" s="150">
        <v>2</v>
      </c>
      <c r="E22" s="149">
        <v>0.37971097899378098</v>
      </c>
      <c r="F22" s="150">
        <v>1</v>
      </c>
      <c r="G22" s="149">
        <v>67.714845604141104</v>
      </c>
      <c r="H22" s="150">
        <v>109</v>
      </c>
      <c r="I22" s="149">
        <v>30.613206958532299</v>
      </c>
      <c r="J22" s="150">
        <v>59</v>
      </c>
      <c r="K22" s="149">
        <v>98.328052562673406</v>
      </c>
      <c r="L22" s="150">
        <v>171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1.6040598151021801</v>
      </c>
      <c r="D23" s="150">
        <v>3</v>
      </c>
      <c r="E23" s="149">
        <v>8.24447032229447</v>
      </c>
      <c r="F23" s="150">
        <v>13</v>
      </c>
      <c r="G23" s="149">
        <v>57.534975756193099</v>
      </c>
      <c r="H23" s="150">
        <v>99</v>
      </c>
      <c r="I23" s="149">
        <v>32.616494106410201</v>
      </c>
      <c r="J23" s="150">
        <v>63</v>
      </c>
      <c r="K23" s="149">
        <v>90.151469862603307</v>
      </c>
      <c r="L23" s="150">
        <v>178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0.37119617349004902</v>
      </c>
      <c r="D24" s="150">
        <v>1</v>
      </c>
      <c r="E24" s="149">
        <v>3.1345064598080201</v>
      </c>
      <c r="F24" s="150">
        <v>5</v>
      </c>
      <c r="G24" s="149">
        <v>48.581676754010601</v>
      </c>
      <c r="H24" s="150">
        <v>81</v>
      </c>
      <c r="I24" s="149">
        <v>47.912620612691398</v>
      </c>
      <c r="J24" s="150">
        <v>88</v>
      </c>
      <c r="K24" s="149">
        <v>96.494297366702</v>
      </c>
      <c r="L24" s="150">
        <v>175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1.37935242418576</v>
      </c>
      <c r="D25" s="150">
        <v>3</v>
      </c>
      <c r="E25" s="149">
        <v>10.3508510060137</v>
      </c>
      <c r="F25" s="150">
        <v>14</v>
      </c>
      <c r="G25" s="149">
        <v>56.459654441784899</v>
      </c>
      <c r="H25" s="150">
        <v>98</v>
      </c>
      <c r="I25" s="149">
        <v>31.810142128015698</v>
      </c>
      <c r="J25" s="150">
        <v>61</v>
      </c>
      <c r="K25" s="149">
        <v>88.269796569800604</v>
      </c>
      <c r="L25" s="150">
        <v>176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2.0207004924602998</v>
      </c>
      <c r="D26" s="150">
        <v>1</v>
      </c>
      <c r="E26" s="149">
        <v>11.972942239071299</v>
      </c>
      <c r="F26" s="150">
        <v>6</v>
      </c>
      <c r="G26" s="149">
        <v>61.124878911974299</v>
      </c>
      <c r="H26" s="150">
        <v>28</v>
      </c>
      <c r="I26" s="149">
        <v>24.8814783564941</v>
      </c>
      <c r="J26" s="150">
        <v>14</v>
      </c>
      <c r="K26" s="149">
        <v>86.006357268468406</v>
      </c>
      <c r="L26" s="150">
        <v>49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0.96760376079301502</v>
      </c>
      <c r="D27" s="147">
        <v>2</v>
      </c>
      <c r="E27" s="146">
        <v>3.1460178403824202</v>
      </c>
      <c r="F27" s="147">
        <v>4</v>
      </c>
      <c r="G27" s="146">
        <v>34.267053692037898</v>
      </c>
      <c r="H27" s="147">
        <v>59</v>
      </c>
      <c r="I27" s="146">
        <v>61.6193247067866</v>
      </c>
      <c r="J27" s="147">
        <v>117</v>
      </c>
      <c r="K27" s="146">
        <v>95.88637839882449</v>
      </c>
      <c r="L27" s="147">
        <v>182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4.4897221312178104</v>
      </c>
      <c r="D28" s="144">
        <v>16</v>
      </c>
      <c r="E28" s="143">
        <v>16.876809634424902</v>
      </c>
      <c r="F28" s="144">
        <v>52</v>
      </c>
      <c r="G28" s="143">
        <v>61.6544390795639</v>
      </c>
      <c r="H28" s="144">
        <v>196</v>
      </c>
      <c r="I28" s="143">
        <v>16.979029154793398</v>
      </c>
      <c r="J28" s="144">
        <v>60</v>
      </c>
      <c r="K28" s="143">
        <v>78.633468234357295</v>
      </c>
      <c r="L28" s="144">
        <v>324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14.942184370943901</v>
      </c>
      <c r="D29" s="150">
        <v>44</v>
      </c>
      <c r="E29" s="149">
        <v>17.5030947285764</v>
      </c>
      <c r="F29" s="150">
        <v>51</v>
      </c>
      <c r="G29" s="149">
        <v>52.862662679712599</v>
      </c>
      <c r="H29" s="150">
        <v>165</v>
      </c>
      <c r="I29" s="149">
        <v>14.6920582207671</v>
      </c>
      <c r="J29" s="150">
        <v>53</v>
      </c>
      <c r="K29" s="149">
        <v>67.554720900479694</v>
      </c>
      <c r="L29" s="150">
        <v>313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3.8594211757172898</v>
      </c>
      <c r="D30" s="150">
        <v>15</v>
      </c>
      <c r="E30" s="149">
        <v>8.4827918880151891</v>
      </c>
      <c r="F30" s="150">
        <v>25</v>
      </c>
      <c r="G30" s="149">
        <v>67.789379055711194</v>
      </c>
      <c r="H30" s="150">
        <v>199</v>
      </c>
      <c r="I30" s="149">
        <v>19.868407880556401</v>
      </c>
      <c r="J30" s="150">
        <v>67</v>
      </c>
      <c r="K30" s="149">
        <v>87.657786936267598</v>
      </c>
      <c r="L30" s="150">
        <v>306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14.891744058203001</v>
      </c>
      <c r="D31" s="150">
        <v>30</v>
      </c>
      <c r="E31" s="149">
        <v>18.546024846393902</v>
      </c>
      <c r="F31" s="150">
        <v>40</v>
      </c>
      <c r="G31" s="149">
        <v>50.015370685837098</v>
      </c>
      <c r="H31" s="150">
        <v>120</v>
      </c>
      <c r="I31" s="149">
        <v>16.546860409566001</v>
      </c>
      <c r="J31" s="150">
        <v>46</v>
      </c>
      <c r="K31" s="149">
        <v>66.562231095403092</v>
      </c>
      <c r="L31" s="150">
        <v>236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0.93571054146541099</v>
      </c>
      <c r="D32" s="147">
        <v>10</v>
      </c>
      <c r="E32" s="146">
        <v>3.1635948453866698</v>
      </c>
      <c r="F32" s="147">
        <v>31</v>
      </c>
      <c r="G32" s="146">
        <v>66.484461680165595</v>
      </c>
      <c r="H32" s="147">
        <v>564</v>
      </c>
      <c r="I32" s="146">
        <v>29.4162329329823</v>
      </c>
      <c r="J32" s="147">
        <v>274</v>
      </c>
      <c r="K32" s="146">
        <v>95.900694613147891</v>
      </c>
      <c r="L32" s="147">
        <v>879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3.3658787312056599</v>
      </c>
      <c r="D33" s="144">
        <v>20</v>
      </c>
      <c r="E33" s="143">
        <v>9.89583235767115</v>
      </c>
      <c r="F33" s="144">
        <v>61</v>
      </c>
      <c r="G33" s="143">
        <v>63.530509223853201</v>
      </c>
      <c r="H33" s="144">
        <v>416</v>
      </c>
      <c r="I33" s="143">
        <v>23.207779687270001</v>
      </c>
      <c r="J33" s="144">
        <v>162</v>
      </c>
      <c r="K33" s="143">
        <v>86.738288911123206</v>
      </c>
      <c r="L33" s="144">
        <v>659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4.8683500340197403</v>
      </c>
      <c r="D34" s="150">
        <v>26</v>
      </c>
      <c r="E34" s="149">
        <v>9.4121235803198502</v>
      </c>
      <c r="F34" s="150">
        <v>55</v>
      </c>
      <c r="G34" s="149">
        <v>59.868175919583997</v>
      </c>
      <c r="H34" s="150">
        <v>379</v>
      </c>
      <c r="I34" s="149">
        <v>25.8513504660765</v>
      </c>
      <c r="J34" s="150">
        <v>169</v>
      </c>
      <c r="K34" s="149">
        <v>85.719526385660501</v>
      </c>
      <c r="L34" s="150">
        <v>629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6.5665225451180298</v>
      </c>
      <c r="D35" s="150">
        <v>38</v>
      </c>
      <c r="E35" s="149">
        <v>10.1258075977498</v>
      </c>
      <c r="F35" s="150">
        <v>56</v>
      </c>
      <c r="G35" s="149">
        <v>60.327051213314903</v>
      </c>
      <c r="H35" s="150">
        <v>365</v>
      </c>
      <c r="I35" s="149">
        <v>22.980618643817198</v>
      </c>
      <c r="J35" s="150">
        <v>148</v>
      </c>
      <c r="K35" s="149">
        <v>83.307669857132097</v>
      </c>
      <c r="L35" s="150">
        <v>607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5.7502816051081496</v>
      </c>
      <c r="D36" s="147">
        <v>34</v>
      </c>
      <c r="E36" s="146">
        <v>11.7949453174003</v>
      </c>
      <c r="F36" s="147">
        <v>66</v>
      </c>
      <c r="G36" s="146">
        <v>61.361730375831698</v>
      </c>
      <c r="H36" s="147">
        <v>379</v>
      </c>
      <c r="I36" s="146">
        <v>21.093042701659801</v>
      </c>
      <c r="J36" s="147">
        <v>140</v>
      </c>
      <c r="K36" s="146">
        <v>82.454773077491495</v>
      </c>
      <c r="L36" s="147">
        <v>619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721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7E3F1-BC8C-4459-A2B5-FA797962B2F4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2.8001634154391</v>
      </c>
      <c r="D4" s="144">
        <v>43</v>
      </c>
      <c r="E4" s="143">
        <v>8.4538892869184004</v>
      </c>
      <c r="F4" s="144">
        <v>115</v>
      </c>
      <c r="G4" s="143">
        <v>60.540671777003197</v>
      </c>
      <c r="H4" s="144">
        <v>864</v>
      </c>
      <c r="I4" s="143">
        <v>28.205275520639301</v>
      </c>
      <c r="J4" s="144">
        <v>432</v>
      </c>
      <c r="K4" s="143">
        <v>88.745947297642502</v>
      </c>
      <c r="L4" s="144">
        <v>1454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2.2708790378761701</v>
      </c>
      <c r="D5" s="147">
        <v>29</v>
      </c>
      <c r="E5" s="146">
        <v>14.372823605121599</v>
      </c>
      <c r="F5" s="147">
        <v>179</v>
      </c>
      <c r="G5" s="146">
        <v>65.345113631144699</v>
      </c>
      <c r="H5" s="147">
        <v>838</v>
      </c>
      <c r="I5" s="146">
        <v>18.011183725857499</v>
      </c>
      <c r="J5" s="147">
        <v>248</v>
      </c>
      <c r="K5" s="146">
        <v>83.356297357002205</v>
      </c>
      <c r="L5" s="147">
        <v>1294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1.6631739591978401</v>
      </c>
      <c r="D6" s="144">
        <v>20</v>
      </c>
      <c r="E6" s="143">
        <v>5.4780981109951199</v>
      </c>
      <c r="F6" s="144">
        <v>55</v>
      </c>
      <c r="G6" s="143">
        <v>67.295922670586904</v>
      </c>
      <c r="H6" s="144">
        <v>740</v>
      </c>
      <c r="I6" s="143">
        <v>25.562805259220099</v>
      </c>
      <c r="J6" s="144">
        <v>301</v>
      </c>
      <c r="K6" s="143">
        <v>92.858727929807003</v>
      </c>
      <c r="L6" s="144">
        <v>1116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2.63458663515586</v>
      </c>
      <c r="D7" s="150">
        <v>26</v>
      </c>
      <c r="E7" s="149">
        <v>5.1116313713290502</v>
      </c>
      <c r="F7" s="150">
        <v>48</v>
      </c>
      <c r="G7" s="149">
        <v>64.793866768666604</v>
      </c>
      <c r="H7" s="150">
        <v>617</v>
      </c>
      <c r="I7" s="149">
        <v>27.459915224848501</v>
      </c>
      <c r="J7" s="150">
        <v>282</v>
      </c>
      <c r="K7" s="149">
        <v>92.253781993515105</v>
      </c>
      <c r="L7" s="150">
        <v>973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1.0842370402411301</v>
      </c>
      <c r="D8" s="150">
        <v>11</v>
      </c>
      <c r="E8" s="149">
        <v>3.30190383984008</v>
      </c>
      <c r="F8" s="150">
        <v>31</v>
      </c>
      <c r="G8" s="149">
        <v>64.352320264678895</v>
      </c>
      <c r="H8" s="150">
        <v>687</v>
      </c>
      <c r="I8" s="149">
        <v>31.261538855239898</v>
      </c>
      <c r="J8" s="150">
        <v>351</v>
      </c>
      <c r="K8" s="149">
        <v>95.6138591199188</v>
      </c>
      <c r="L8" s="150">
        <v>1080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2.0819535125563502</v>
      </c>
      <c r="D9" s="150">
        <v>20</v>
      </c>
      <c r="E9" s="149">
        <v>4.9792392182312897</v>
      </c>
      <c r="F9" s="150">
        <v>46</v>
      </c>
      <c r="G9" s="149">
        <v>64.726441511327394</v>
      </c>
      <c r="H9" s="150">
        <v>608</v>
      </c>
      <c r="I9" s="149">
        <v>28.212365757884999</v>
      </c>
      <c r="J9" s="150">
        <v>282</v>
      </c>
      <c r="K9" s="149">
        <v>92.93880726921239</v>
      </c>
      <c r="L9" s="150">
        <v>956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3.42963662972591</v>
      </c>
      <c r="D10" s="150">
        <v>33</v>
      </c>
      <c r="E10" s="149">
        <v>9.4801859851277097</v>
      </c>
      <c r="F10" s="150">
        <v>90</v>
      </c>
      <c r="G10" s="149">
        <v>65.686376147108305</v>
      </c>
      <c r="H10" s="150">
        <v>643</v>
      </c>
      <c r="I10" s="149">
        <v>21.403801238038</v>
      </c>
      <c r="J10" s="150">
        <v>228</v>
      </c>
      <c r="K10" s="149">
        <v>87.090177385146305</v>
      </c>
      <c r="L10" s="150">
        <v>994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3.7844662988133302</v>
      </c>
      <c r="D11" s="150">
        <v>37</v>
      </c>
      <c r="E11" s="149">
        <v>8.3581029831868605</v>
      </c>
      <c r="F11" s="150">
        <v>77</v>
      </c>
      <c r="G11" s="149">
        <v>63.150970098250902</v>
      </c>
      <c r="H11" s="150">
        <v>584</v>
      </c>
      <c r="I11" s="149">
        <v>24.706460619748899</v>
      </c>
      <c r="J11" s="150">
        <v>245</v>
      </c>
      <c r="K11" s="149">
        <v>87.857430717999804</v>
      </c>
      <c r="L11" s="150">
        <v>943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15.028720097252</v>
      </c>
      <c r="D12" s="147">
        <v>29</v>
      </c>
      <c r="E12" s="146">
        <v>21.610096471995</v>
      </c>
      <c r="F12" s="147">
        <v>40</v>
      </c>
      <c r="G12" s="146">
        <v>43.196984673924597</v>
      </c>
      <c r="H12" s="147">
        <v>81</v>
      </c>
      <c r="I12" s="146">
        <v>20.164198756828402</v>
      </c>
      <c r="J12" s="147">
        <v>40</v>
      </c>
      <c r="K12" s="146">
        <v>63.361183430753002</v>
      </c>
      <c r="L12" s="147">
        <v>190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0.76648489882007098</v>
      </c>
      <c r="D13" s="155">
        <v>6</v>
      </c>
      <c r="E13" s="154">
        <v>3.08820921782474</v>
      </c>
      <c r="F13" s="155">
        <v>21</v>
      </c>
      <c r="G13" s="154">
        <v>61.602157222849598</v>
      </c>
      <c r="H13" s="155">
        <v>400</v>
      </c>
      <c r="I13" s="154">
        <v>34.543148660505601</v>
      </c>
      <c r="J13" s="155">
        <v>234</v>
      </c>
      <c r="K13" s="154">
        <v>96.145305883355206</v>
      </c>
      <c r="L13" s="155">
        <v>661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3.0775403732181101</v>
      </c>
      <c r="D14" s="144">
        <v>7</v>
      </c>
      <c r="E14" s="143">
        <v>10.056279364377801</v>
      </c>
      <c r="F14" s="144">
        <v>21</v>
      </c>
      <c r="G14" s="143">
        <v>52.3365252532016</v>
      </c>
      <c r="H14" s="144">
        <v>118</v>
      </c>
      <c r="I14" s="143">
        <v>34.5296550092025</v>
      </c>
      <c r="J14" s="144">
        <v>85</v>
      </c>
      <c r="K14" s="143">
        <v>86.8661802624041</v>
      </c>
      <c r="L14" s="144">
        <v>231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3.4228428018925099</v>
      </c>
      <c r="D15" s="150">
        <v>6</v>
      </c>
      <c r="E15" s="149">
        <v>8.5389275663898196</v>
      </c>
      <c r="F15" s="150">
        <v>11</v>
      </c>
      <c r="G15" s="149">
        <v>66.152050250638595</v>
      </c>
      <c r="H15" s="150">
        <v>87</v>
      </c>
      <c r="I15" s="149">
        <v>21.886179381079099</v>
      </c>
      <c r="J15" s="150">
        <v>32</v>
      </c>
      <c r="K15" s="149">
        <v>88.038229631717698</v>
      </c>
      <c r="L15" s="150">
        <v>136</v>
      </c>
      <c r="M15" s="149">
        <v>77.7</v>
      </c>
      <c r="N15" s="151" t="s">
        <v>11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8.1151473077567893</v>
      </c>
      <c r="D16" s="150">
        <v>9</v>
      </c>
      <c r="E16" s="149">
        <v>13.2363917216486</v>
      </c>
      <c r="F16" s="150">
        <v>14</v>
      </c>
      <c r="G16" s="149">
        <v>60.700065916097202</v>
      </c>
      <c r="H16" s="150">
        <v>60</v>
      </c>
      <c r="I16" s="149">
        <v>17.9483950544974</v>
      </c>
      <c r="J16" s="150">
        <v>21</v>
      </c>
      <c r="K16" s="149">
        <v>78.648460970594599</v>
      </c>
      <c r="L16" s="150">
        <v>104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3.4775240597118802</v>
      </c>
      <c r="D17" s="150">
        <v>6</v>
      </c>
      <c r="E17" s="149">
        <v>13.1407277638484</v>
      </c>
      <c r="F17" s="150">
        <v>19</v>
      </c>
      <c r="G17" s="149">
        <v>51.897583038926101</v>
      </c>
      <c r="H17" s="150">
        <v>80</v>
      </c>
      <c r="I17" s="149">
        <v>31.4841651375136</v>
      </c>
      <c r="J17" s="150">
        <v>55</v>
      </c>
      <c r="K17" s="149">
        <v>83.3817481764397</v>
      </c>
      <c r="L17" s="150">
        <v>160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1.6201734887431101</v>
      </c>
      <c r="D18" s="150">
        <v>3</v>
      </c>
      <c r="E18" s="149">
        <v>3.3036810605482301</v>
      </c>
      <c r="F18" s="150">
        <v>5</v>
      </c>
      <c r="G18" s="149">
        <v>51.063908878034702</v>
      </c>
      <c r="H18" s="150">
        <v>77</v>
      </c>
      <c r="I18" s="149">
        <v>44.012236572673899</v>
      </c>
      <c r="J18" s="150">
        <v>75</v>
      </c>
      <c r="K18" s="149">
        <v>95.076145450708594</v>
      </c>
      <c r="L18" s="150">
        <v>160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1.8685203369096099</v>
      </c>
      <c r="D19" s="147">
        <v>2</v>
      </c>
      <c r="E19" s="146">
        <v>3.82646376297172</v>
      </c>
      <c r="F19" s="147">
        <v>5</v>
      </c>
      <c r="G19" s="146">
        <v>63.590997440957402</v>
      </c>
      <c r="H19" s="147">
        <v>81</v>
      </c>
      <c r="I19" s="146">
        <v>30.714018459161299</v>
      </c>
      <c r="J19" s="147">
        <v>43</v>
      </c>
      <c r="K19" s="146">
        <v>94.305015900118704</v>
      </c>
      <c r="L19" s="147">
        <v>131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0.44034672529008601</v>
      </c>
      <c r="D20" s="144">
        <v>1</v>
      </c>
      <c r="E20" s="143">
        <v>7.2330480226548604</v>
      </c>
      <c r="F20" s="144">
        <v>12</v>
      </c>
      <c r="G20" s="143">
        <v>52.119568460428297</v>
      </c>
      <c r="H20" s="144">
        <v>92</v>
      </c>
      <c r="I20" s="143">
        <v>40.207036791626699</v>
      </c>
      <c r="J20" s="144">
        <v>77</v>
      </c>
      <c r="K20" s="143">
        <v>92.326605252055003</v>
      </c>
      <c r="L20" s="144">
        <v>182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2.75403038422257</v>
      </c>
      <c r="D21" s="150">
        <v>4</v>
      </c>
      <c r="E21" s="149">
        <v>4.6099145675861504</v>
      </c>
      <c r="F21" s="150">
        <v>8</v>
      </c>
      <c r="G21" s="149">
        <v>53.727650483557802</v>
      </c>
      <c r="H21" s="150">
        <v>93</v>
      </c>
      <c r="I21" s="149">
        <v>38.9084045646335</v>
      </c>
      <c r="J21" s="150">
        <v>72</v>
      </c>
      <c r="K21" s="149">
        <v>92.636055048191309</v>
      </c>
      <c r="L21" s="150">
        <v>177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1.55967368361999</v>
      </c>
      <c r="D22" s="150">
        <v>2</v>
      </c>
      <c r="E22" s="149">
        <v>6.0470339440976</v>
      </c>
      <c r="F22" s="150">
        <v>11</v>
      </c>
      <c r="G22" s="149">
        <v>59.569421493512699</v>
      </c>
      <c r="H22" s="150">
        <v>104</v>
      </c>
      <c r="I22" s="149">
        <v>32.823870878769704</v>
      </c>
      <c r="J22" s="150">
        <v>61</v>
      </c>
      <c r="K22" s="149">
        <v>92.393292372282403</v>
      </c>
      <c r="L22" s="150">
        <v>178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2.5242374228035702</v>
      </c>
      <c r="D23" s="150">
        <v>5</v>
      </c>
      <c r="E23" s="149">
        <v>6.8637245274952097</v>
      </c>
      <c r="F23" s="150">
        <v>10</v>
      </c>
      <c r="G23" s="149">
        <v>54.0439669072341</v>
      </c>
      <c r="H23" s="150">
        <v>96</v>
      </c>
      <c r="I23" s="149">
        <v>36.568071142467097</v>
      </c>
      <c r="J23" s="150">
        <v>68</v>
      </c>
      <c r="K23" s="149">
        <v>90.612038049701198</v>
      </c>
      <c r="L23" s="150">
        <v>179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2.0809697167411301</v>
      </c>
      <c r="D24" s="150">
        <v>4</v>
      </c>
      <c r="E24" s="149">
        <v>2.00653355047604</v>
      </c>
      <c r="F24" s="150">
        <v>3</v>
      </c>
      <c r="G24" s="149">
        <v>46.691156314826799</v>
      </c>
      <c r="H24" s="150">
        <v>82</v>
      </c>
      <c r="I24" s="149">
        <v>49.221340417956</v>
      </c>
      <c r="J24" s="150">
        <v>89</v>
      </c>
      <c r="K24" s="149">
        <v>95.912496732782799</v>
      </c>
      <c r="L24" s="150">
        <v>178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3.3871452089010301</v>
      </c>
      <c r="D25" s="150">
        <v>6</v>
      </c>
      <c r="E25" s="149">
        <v>7.4618935945128797</v>
      </c>
      <c r="F25" s="150">
        <v>13</v>
      </c>
      <c r="G25" s="149">
        <v>56.679023003935498</v>
      </c>
      <c r="H25" s="150">
        <v>103</v>
      </c>
      <c r="I25" s="149">
        <v>32.471938192650597</v>
      </c>
      <c r="J25" s="150">
        <v>57</v>
      </c>
      <c r="K25" s="149">
        <v>89.150961196586096</v>
      </c>
      <c r="L25" s="150">
        <v>179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2.3980850490343601</v>
      </c>
      <c r="D26" s="150">
        <v>1</v>
      </c>
      <c r="E26" s="149">
        <v>10.303957840156199</v>
      </c>
      <c r="F26" s="150">
        <v>5</v>
      </c>
      <c r="G26" s="149">
        <v>48.629672641565797</v>
      </c>
      <c r="H26" s="150">
        <v>19</v>
      </c>
      <c r="I26" s="149">
        <v>38.668284469243602</v>
      </c>
      <c r="J26" s="150">
        <v>18</v>
      </c>
      <c r="K26" s="149">
        <v>87.297957110809392</v>
      </c>
      <c r="L26" s="150">
        <v>43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0.44034672529008601</v>
      </c>
      <c r="D27" s="147">
        <v>1</v>
      </c>
      <c r="E27" s="146">
        <v>2.8390953059928399</v>
      </c>
      <c r="F27" s="147">
        <v>5</v>
      </c>
      <c r="G27" s="146">
        <v>25.575656482962799</v>
      </c>
      <c r="H27" s="147">
        <v>46</v>
      </c>
      <c r="I27" s="146">
        <v>71.144901485754204</v>
      </c>
      <c r="J27" s="147">
        <v>130</v>
      </c>
      <c r="K27" s="146">
        <v>96.720557968717003</v>
      </c>
      <c r="L27" s="147">
        <v>182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3.9558753033768901</v>
      </c>
      <c r="D28" s="144">
        <v>13</v>
      </c>
      <c r="E28" s="143">
        <v>10.3470448879483</v>
      </c>
      <c r="F28" s="144">
        <v>30</v>
      </c>
      <c r="G28" s="143">
        <v>60.830374775038798</v>
      </c>
      <c r="H28" s="144">
        <v>195</v>
      </c>
      <c r="I28" s="143">
        <v>24.866705033635998</v>
      </c>
      <c r="J28" s="144">
        <v>83</v>
      </c>
      <c r="K28" s="143">
        <v>85.6970798086748</v>
      </c>
      <c r="L28" s="144">
        <v>321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7.0845404842114901</v>
      </c>
      <c r="D29" s="150">
        <v>20</v>
      </c>
      <c r="E29" s="149">
        <v>8.8254340344551299</v>
      </c>
      <c r="F29" s="150">
        <v>28</v>
      </c>
      <c r="G29" s="149">
        <v>64.0036572628307</v>
      </c>
      <c r="H29" s="150">
        <v>195</v>
      </c>
      <c r="I29" s="149">
        <v>20.086368218502599</v>
      </c>
      <c r="J29" s="150">
        <v>68</v>
      </c>
      <c r="K29" s="149">
        <v>84.090025481333299</v>
      </c>
      <c r="L29" s="150">
        <v>311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4.67923273399688</v>
      </c>
      <c r="D30" s="150">
        <v>15</v>
      </c>
      <c r="E30" s="149">
        <v>7.4391833869261204</v>
      </c>
      <c r="F30" s="150">
        <v>23</v>
      </c>
      <c r="G30" s="149">
        <v>63.761221534715403</v>
      </c>
      <c r="H30" s="150">
        <v>194</v>
      </c>
      <c r="I30" s="149">
        <v>24.120362344361599</v>
      </c>
      <c r="J30" s="150">
        <v>82</v>
      </c>
      <c r="K30" s="149">
        <v>87.881583879076999</v>
      </c>
      <c r="L30" s="150">
        <v>314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7.79284132084865</v>
      </c>
      <c r="D31" s="150">
        <v>17</v>
      </c>
      <c r="E31" s="149">
        <v>11.4086079886628</v>
      </c>
      <c r="F31" s="150">
        <v>24</v>
      </c>
      <c r="G31" s="149">
        <v>62.210769684553199</v>
      </c>
      <c r="H31" s="150">
        <v>140</v>
      </c>
      <c r="I31" s="149">
        <v>18.587781005935302</v>
      </c>
      <c r="J31" s="150">
        <v>47</v>
      </c>
      <c r="K31" s="149">
        <v>80.798550690488497</v>
      </c>
      <c r="L31" s="150">
        <v>228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1.5069536493257301</v>
      </c>
      <c r="D32" s="147">
        <v>13</v>
      </c>
      <c r="E32" s="146">
        <v>2.5595484451560702</v>
      </c>
      <c r="F32" s="147">
        <v>22</v>
      </c>
      <c r="G32" s="146">
        <v>63.065494388813903</v>
      </c>
      <c r="H32" s="147">
        <v>547</v>
      </c>
      <c r="I32" s="146">
        <v>32.868003516704299</v>
      </c>
      <c r="J32" s="147">
        <v>308</v>
      </c>
      <c r="K32" s="146">
        <v>95.933497905518209</v>
      </c>
      <c r="L32" s="147">
        <v>890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3.93134101370556</v>
      </c>
      <c r="D33" s="144">
        <v>25</v>
      </c>
      <c r="E33" s="143">
        <v>9.9947313598967007</v>
      </c>
      <c r="F33" s="144">
        <v>68</v>
      </c>
      <c r="G33" s="143">
        <v>62.475552271468302</v>
      </c>
      <c r="H33" s="144">
        <v>411</v>
      </c>
      <c r="I33" s="143">
        <v>23.598375354929502</v>
      </c>
      <c r="J33" s="144">
        <v>172</v>
      </c>
      <c r="K33" s="143">
        <v>86.073927626397804</v>
      </c>
      <c r="L33" s="144">
        <v>676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5.3771236257264503</v>
      </c>
      <c r="D34" s="150">
        <v>31</v>
      </c>
      <c r="E34" s="149">
        <v>9.2580987892222595</v>
      </c>
      <c r="F34" s="150">
        <v>60</v>
      </c>
      <c r="G34" s="149">
        <v>58.225108629405199</v>
      </c>
      <c r="H34" s="150">
        <v>364</v>
      </c>
      <c r="I34" s="149">
        <v>27.139668955646101</v>
      </c>
      <c r="J34" s="150">
        <v>179</v>
      </c>
      <c r="K34" s="149">
        <v>85.3647775850513</v>
      </c>
      <c r="L34" s="150">
        <v>634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3.7138925513585801</v>
      </c>
      <c r="D35" s="150">
        <v>23</v>
      </c>
      <c r="E35" s="149">
        <v>7.8265274857932399</v>
      </c>
      <c r="F35" s="150">
        <v>49</v>
      </c>
      <c r="G35" s="149">
        <v>62.196013271437899</v>
      </c>
      <c r="H35" s="150">
        <v>378</v>
      </c>
      <c r="I35" s="149">
        <v>26.263566691410301</v>
      </c>
      <c r="J35" s="150">
        <v>170</v>
      </c>
      <c r="K35" s="149">
        <v>88.459579962848196</v>
      </c>
      <c r="L35" s="150">
        <v>620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3.1441417989056299</v>
      </c>
      <c r="D36" s="147">
        <v>18</v>
      </c>
      <c r="E36" s="146">
        <v>9.2005609856381394</v>
      </c>
      <c r="F36" s="147">
        <v>53</v>
      </c>
      <c r="G36" s="146">
        <v>62.684662515288998</v>
      </c>
      <c r="H36" s="147">
        <v>386</v>
      </c>
      <c r="I36" s="146">
        <v>24.970634700167199</v>
      </c>
      <c r="J36" s="147">
        <v>161</v>
      </c>
      <c r="K36" s="146">
        <v>87.655297215456201</v>
      </c>
      <c r="L36" s="147">
        <v>618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711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AC28B-F0F9-4DD6-8FB1-F7634F847013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2.1202331431246302</v>
      </c>
      <c r="D4" s="144">
        <v>35</v>
      </c>
      <c r="E4" s="143">
        <v>8.5495805382259409</v>
      </c>
      <c r="F4" s="144">
        <v>123</v>
      </c>
      <c r="G4" s="143">
        <v>62.446616736369599</v>
      </c>
      <c r="H4" s="144">
        <v>910</v>
      </c>
      <c r="I4" s="143">
        <v>26.883569582279801</v>
      </c>
      <c r="J4" s="144">
        <v>433</v>
      </c>
      <c r="K4" s="143">
        <v>89.330186318649396</v>
      </c>
      <c r="L4" s="144">
        <v>1501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2.51849485240961</v>
      </c>
      <c r="D5" s="147">
        <v>36</v>
      </c>
      <c r="E5" s="146">
        <v>17.827874027505398</v>
      </c>
      <c r="F5" s="147">
        <v>238</v>
      </c>
      <c r="G5" s="146">
        <v>63.477392443610903</v>
      </c>
      <c r="H5" s="147">
        <v>857</v>
      </c>
      <c r="I5" s="146">
        <v>16.1762386764741</v>
      </c>
      <c r="J5" s="147">
        <v>232</v>
      </c>
      <c r="K5" s="146">
        <v>79.653631120085009</v>
      </c>
      <c r="L5" s="147">
        <v>1363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1.1120291311080801</v>
      </c>
      <c r="D6" s="144">
        <v>15</v>
      </c>
      <c r="E6" s="143">
        <v>5.5713969859173398</v>
      </c>
      <c r="F6" s="144">
        <v>70</v>
      </c>
      <c r="G6" s="143">
        <v>70.0277529500664</v>
      </c>
      <c r="H6" s="144">
        <v>837</v>
      </c>
      <c r="I6" s="143">
        <v>23.288820932908202</v>
      </c>
      <c r="J6" s="144">
        <v>294</v>
      </c>
      <c r="K6" s="143">
        <v>93.316573882974609</v>
      </c>
      <c r="L6" s="144">
        <v>1216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2.4846642007267401</v>
      </c>
      <c r="D7" s="150">
        <v>28</v>
      </c>
      <c r="E7" s="149">
        <v>4.3515712383457696</v>
      </c>
      <c r="F7" s="150">
        <v>49</v>
      </c>
      <c r="G7" s="149">
        <v>68.041814994972697</v>
      </c>
      <c r="H7" s="150">
        <v>710</v>
      </c>
      <c r="I7" s="149">
        <v>25.1219495659548</v>
      </c>
      <c r="J7" s="150">
        <v>274</v>
      </c>
      <c r="K7" s="149">
        <v>93.16376456092749</v>
      </c>
      <c r="L7" s="150">
        <v>1061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1.76988418362325</v>
      </c>
      <c r="D8" s="150">
        <v>23</v>
      </c>
      <c r="E8" s="149">
        <v>3.6190508406592499</v>
      </c>
      <c r="F8" s="150">
        <v>38</v>
      </c>
      <c r="G8" s="149">
        <v>64.250625975491602</v>
      </c>
      <c r="H8" s="150">
        <v>738</v>
      </c>
      <c r="I8" s="149">
        <v>30.360439000225899</v>
      </c>
      <c r="J8" s="150">
        <v>376</v>
      </c>
      <c r="K8" s="149">
        <v>94.611064975717497</v>
      </c>
      <c r="L8" s="150">
        <v>1175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2.2379879739009501</v>
      </c>
      <c r="D9" s="150">
        <v>24</v>
      </c>
      <c r="E9" s="149">
        <v>4.4182700516771698</v>
      </c>
      <c r="F9" s="150">
        <v>46</v>
      </c>
      <c r="G9" s="149">
        <v>61.521456014000002</v>
      </c>
      <c r="H9" s="150">
        <v>627</v>
      </c>
      <c r="I9" s="149">
        <v>31.822285960421802</v>
      </c>
      <c r="J9" s="150">
        <v>326</v>
      </c>
      <c r="K9" s="149">
        <v>93.343741974421803</v>
      </c>
      <c r="L9" s="150">
        <v>1023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2.9740003095407999</v>
      </c>
      <c r="D10" s="150">
        <v>35</v>
      </c>
      <c r="E10" s="149">
        <v>11.3393981592807</v>
      </c>
      <c r="F10" s="150">
        <v>111</v>
      </c>
      <c r="G10" s="149">
        <v>65.113379058969201</v>
      </c>
      <c r="H10" s="150">
        <v>690</v>
      </c>
      <c r="I10" s="149">
        <v>20.573222472209299</v>
      </c>
      <c r="J10" s="150">
        <v>224</v>
      </c>
      <c r="K10" s="149">
        <v>85.686601531178496</v>
      </c>
      <c r="L10" s="150">
        <v>1060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3.2318560561401699</v>
      </c>
      <c r="D11" s="150">
        <v>37</v>
      </c>
      <c r="E11" s="149">
        <v>8.2588233027532993</v>
      </c>
      <c r="F11" s="150">
        <v>76</v>
      </c>
      <c r="G11" s="149">
        <v>65.162880803793399</v>
      </c>
      <c r="H11" s="150">
        <v>668</v>
      </c>
      <c r="I11" s="149">
        <v>23.346439837313099</v>
      </c>
      <c r="J11" s="150">
        <v>246</v>
      </c>
      <c r="K11" s="149">
        <v>88.509320641106498</v>
      </c>
      <c r="L11" s="150">
        <v>1027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12.1461570589926</v>
      </c>
      <c r="D12" s="147">
        <v>32</v>
      </c>
      <c r="E12" s="146">
        <v>20.7899484478604</v>
      </c>
      <c r="F12" s="147">
        <v>51</v>
      </c>
      <c r="G12" s="146">
        <v>48.680003480557602</v>
      </c>
      <c r="H12" s="147">
        <v>112</v>
      </c>
      <c r="I12" s="146">
        <v>18.383891012589402</v>
      </c>
      <c r="J12" s="147">
        <v>49</v>
      </c>
      <c r="K12" s="146">
        <v>67.063894493147004</v>
      </c>
      <c r="L12" s="147">
        <v>244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0.83142315604992501</v>
      </c>
      <c r="D13" s="155">
        <v>6</v>
      </c>
      <c r="E13" s="154">
        <v>2.9363920032117301</v>
      </c>
      <c r="F13" s="155">
        <v>22</v>
      </c>
      <c r="G13" s="154">
        <v>64.781822043042794</v>
      </c>
      <c r="H13" s="155">
        <v>432</v>
      </c>
      <c r="I13" s="154">
        <v>31.450362797695501</v>
      </c>
      <c r="J13" s="155">
        <v>216</v>
      </c>
      <c r="K13" s="154">
        <v>96.232184840738299</v>
      </c>
      <c r="L13" s="155">
        <v>676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4.5625658568488596</v>
      </c>
      <c r="D14" s="144">
        <v>13</v>
      </c>
      <c r="E14" s="143">
        <v>8.1196997676427802</v>
      </c>
      <c r="F14" s="144">
        <v>20</v>
      </c>
      <c r="G14" s="143">
        <v>49.261121968557497</v>
      </c>
      <c r="H14" s="144">
        <v>122</v>
      </c>
      <c r="I14" s="143">
        <v>38.056612406950798</v>
      </c>
      <c r="J14" s="144">
        <v>92</v>
      </c>
      <c r="K14" s="143">
        <v>87.317734375508294</v>
      </c>
      <c r="L14" s="144">
        <v>247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5.5665557536845096</v>
      </c>
      <c r="D15" s="150">
        <v>8</v>
      </c>
      <c r="E15" s="149">
        <v>14.1173714524675</v>
      </c>
      <c r="F15" s="150">
        <v>18</v>
      </c>
      <c r="G15" s="149">
        <v>61.114820524956997</v>
      </c>
      <c r="H15" s="150">
        <v>77</v>
      </c>
      <c r="I15" s="149">
        <v>19.201252268891</v>
      </c>
      <c r="J15" s="150">
        <v>25</v>
      </c>
      <c r="K15" s="149">
        <v>80.316072793847994</v>
      </c>
      <c r="L15" s="150">
        <v>128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9.6103587374836597</v>
      </c>
      <c r="D16" s="150">
        <v>10</v>
      </c>
      <c r="E16" s="149">
        <v>26.1419330102764</v>
      </c>
      <c r="F16" s="150">
        <v>21</v>
      </c>
      <c r="G16" s="149">
        <v>49.832170146014498</v>
      </c>
      <c r="H16" s="150">
        <v>47</v>
      </c>
      <c r="I16" s="149">
        <v>14.415538106225499</v>
      </c>
      <c r="J16" s="150">
        <v>15</v>
      </c>
      <c r="K16" s="149">
        <v>64.247708252240002</v>
      </c>
      <c r="L16" s="150">
        <v>93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4.7811623588931704</v>
      </c>
      <c r="D17" s="150">
        <v>10</v>
      </c>
      <c r="E17" s="149">
        <v>8.8182760900871404</v>
      </c>
      <c r="F17" s="150">
        <v>17</v>
      </c>
      <c r="G17" s="149">
        <v>50.689861101397</v>
      </c>
      <c r="H17" s="150">
        <v>94</v>
      </c>
      <c r="I17" s="149">
        <v>35.710700449622699</v>
      </c>
      <c r="J17" s="150">
        <v>59</v>
      </c>
      <c r="K17" s="149">
        <v>86.400561551019706</v>
      </c>
      <c r="L17" s="150">
        <v>180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2.94780531886747</v>
      </c>
      <c r="D18" s="150">
        <v>5</v>
      </c>
      <c r="E18" s="149">
        <v>5.1264221435204798</v>
      </c>
      <c r="F18" s="150">
        <v>9</v>
      </c>
      <c r="G18" s="149">
        <v>41.713369204246803</v>
      </c>
      <c r="H18" s="150">
        <v>79</v>
      </c>
      <c r="I18" s="149">
        <v>50.212403333365302</v>
      </c>
      <c r="J18" s="150">
        <v>87</v>
      </c>
      <c r="K18" s="149">
        <v>91.925772537612104</v>
      </c>
      <c r="L18" s="150">
        <v>180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1.7570927622185799</v>
      </c>
      <c r="D19" s="147">
        <v>3</v>
      </c>
      <c r="E19" s="146">
        <v>2.4091798609037398</v>
      </c>
      <c r="F19" s="147">
        <v>5</v>
      </c>
      <c r="G19" s="146">
        <v>60.588605552454901</v>
      </c>
      <c r="H19" s="147">
        <v>98</v>
      </c>
      <c r="I19" s="146">
        <v>35.245121824422803</v>
      </c>
      <c r="J19" s="147">
        <v>51</v>
      </c>
      <c r="K19" s="146">
        <v>95.833727376877704</v>
      </c>
      <c r="L19" s="147">
        <v>157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4.0509451158788199</v>
      </c>
      <c r="D20" s="144">
        <v>4</v>
      </c>
      <c r="E20" s="143">
        <v>5.1264956481111197</v>
      </c>
      <c r="F20" s="144">
        <v>7</v>
      </c>
      <c r="G20" s="143">
        <v>46.745299729632201</v>
      </c>
      <c r="H20" s="144">
        <v>64</v>
      </c>
      <c r="I20" s="143">
        <v>44.077259506377899</v>
      </c>
      <c r="J20" s="144">
        <v>58</v>
      </c>
      <c r="K20" s="143">
        <v>90.822559236010107</v>
      </c>
      <c r="L20" s="144">
        <v>133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6.7159520707140903</v>
      </c>
      <c r="D21" s="150">
        <v>8</v>
      </c>
      <c r="E21" s="149">
        <v>5.6065794136487899</v>
      </c>
      <c r="F21" s="150">
        <v>8</v>
      </c>
      <c r="G21" s="149">
        <v>49.503291824856703</v>
      </c>
      <c r="H21" s="150">
        <v>65</v>
      </c>
      <c r="I21" s="149">
        <v>38.174176690780499</v>
      </c>
      <c r="J21" s="150">
        <v>50</v>
      </c>
      <c r="K21" s="149">
        <v>87.677468515637202</v>
      </c>
      <c r="L21" s="150">
        <v>131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5.0475769183731796</v>
      </c>
      <c r="D22" s="150">
        <v>5</v>
      </c>
      <c r="E22" s="149">
        <v>3.8248205489217399</v>
      </c>
      <c r="F22" s="150">
        <v>4</v>
      </c>
      <c r="G22" s="149">
        <v>57.821398481389302</v>
      </c>
      <c r="H22" s="150">
        <v>76</v>
      </c>
      <c r="I22" s="149">
        <v>33.306204051315703</v>
      </c>
      <c r="J22" s="150">
        <v>42</v>
      </c>
      <c r="K22" s="149">
        <v>91.127602532704998</v>
      </c>
      <c r="L22" s="150">
        <v>127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4.6827653907372797</v>
      </c>
      <c r="D23" s="150">
        <v>5</v>
      </c>
      <c r="E23" s="149">
        <v>8.8624840793328392</v>
      </c>
      <c r="F23" s="150">
        <v>11</v>
      </c>
      <c r="G23" s="149">
        <v>51.489866203550001</v>
      </c>
      <c r="H23" s="150">
        <v>70</v>
      </c>
      <c r="I23" s="149">
        <v>34.964884326379902</v>
      </c>
      <c r="J23" s="150">
        <v>46</v>
      </c>
      <c r="K23" s="149">
        <v>86.454750529929896</v>
      </c>
      <c r="L23" s="150">
        <v>132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5.0324442710268897</v>
      </c>
      <c r="D24" s="150">
        <v>5</v>
      </c>
      <c r="E24" s="149">
        <v>4.1131539607023404</v>
      </c>
      <c r="F24" s="150">
        <v>6</v>
      </c>
      <c r="G24" s="149">
        <v>40.476230472151002</v>
      </c>
      <c r="H24" s="150">
        <v>53</v>
      </c>
      <c r="I24" s="149">
        <v>50.378171296119802</v>
      </c>
      <c r="J24" s="150">
        <v>65</v>
      </c>
      <c r="K24" s="149">
        <v>90.854401768270804</v>
      </c>
      <c r="L24" s="150">
        <v>129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5.6165176219875796</v>
      </c>
      <c r="D25" s="150">
        <v>6</v>
      </c>
      <c r="E25" s="149">
        <v>8.8904943500343201</v>
      </c>
      <c r="F25" s="150">
        <v>11</v>
      </c>
      <c r="G25" s="149">
        <v>53.820667420277204</v>
      </c>
      <c r="H25" s="150">
        <v>71</v>
      </c>
      <c r="I25" s="149">
        <v>31.6723206077009</v>
      </c>
      <c r="J25" s="150">
        <v>42</v>
      </c>
      <c r="K25" s="149">
        <v>85.4929880279781</v>
      </c>
      <c r="L25" s="150">
        <v>130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16.6039156198391</v>
      </c>
      <c r="D26" s="150">
        <v>1</v>
      </c>
      <c r="E26" s="149">
        <v>0</v>
      </c>
      <c r="F26" s="150">
        <v>0</v>
      </c>
      <c r="G26" s="149">
        <v>50.1882531404828</v>
      </c>
      <c r="H26" s="150">
        <v>4</v>
      </c>
      <c r="I26" s="149">
        <v>33.2078312396782</v>
      </c>
      <c r="J26" s="150">
        <v>2</v>
      </c>
      <c r="K26" s="149">
        <v>83.396084380161</v>
      </c>
      <c r="L26" s="150">
        <v>7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0.59495200469186904</v>
      </c>
      <c r="D27" s="147">
        <v>1</v>
      </c>
      <c r="E27" s="146">
        <v>6.02816745300803</v>
      </c>
      <c r="F27" s="147">
        <v>7</v>
      </c>
      <c r="G27" s="146">
        <v>28.661431930795299</v>
      </c>
      <c r="H27" s="147">
        <v>39</v>
      </c>
      <c r="I27" s="146">
        <v>64.715448611504797</v>
      </c>
      <c r="J27" s="147">
        <v>86</v>
      </c>
      <c r="K27" s="146">
        <v>93.3768805423001</v>
      </c>
      <c r="L27" s="147">
        <v>133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1.33898247015604</v>
      </c>
      <c r="D28" s="144">
        <v>5</v>
      </c>
      <c r="E28" s="143">
        <v>14.1525993293741</v>
      </c>
      <c r="F28" s="144">
        <v>58</v>
      </c>
      <c r="G28" s="143">
        <v>64.909318004194205</v>
      </c>
      <c r="H28" s="144">
        <v>250</v>
      </c>
      <c r="I28" s="143">
        <v>19.5991001962757</v>
      </c>
      <c r="J28" s="144">
        <v>80</v>
      </c>
      <c r="K28" s="143">
        <v>84.508418200469904</v>
      </c>
      <c r="L28" s="144">
        <v>393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6.1617805949865598</v>
      </c>
      <c r="D29" s="150">
        <v>23</v>
      </c>
      <c r="E29" s="149">
        <v>11.268806776290401</v>
      </c>
      <c r="F29" s="150">
        <v>41</v>
      </c>
      <c r="G29" s="149">
        <v>65.6312073558652</v>
      </c>
      <c r="H29" s="150">
        <v>251</v>
      </c>
      <c r="I29" s="149">
        <v>16.9382052728578</v>
      </c>
      <c r="J29" s="150">
        <v>72</v>
      </c>
      <c r="K29" s="149">
        <v>82.569412628723001</v>
      </c>
      <c r="L29" s="150">
        <v>387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4.9478341936333203</v>
      </c>
      <c r="D30" s="150">
        <v>19</v>
      </c>
      <c r="E30" s="149">
        <v>12.0113130518567</v>
      </c>
      <c r="F30" s="150">
        <v>43</v>
      </c>
      <c r="G30" s="149">
        <v>62.751281462071503</v>
      </c>
      <c r="H30" s="150">
        <v>243</v>
      </c>
      <c r="I30" s="149">
        <v>20.289571292438499</v>
      </c>
      <c r="J30" s="150">
        <v>75</v>
      </c>
      <c r="K30" s="149">
        <v>83.040852754509999</v>
      </c>
      <c r="L30" s="150">
        <v>380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9.8333651305982297</v>
      </c>
      <c r="D31" s="150">
        <v>24</v>
      </c>
      <c r="E31" s="149">
        <v>12.9564024181762</v>
      </c>
      <c r="F31" s="150">
        <v>34</v>
      </c>
      <c r="G31" s="149">
        <v>57.499237922109899</v>
      </c>
      <c r="H31" s="150">
        <v>151</v>
      </c>
      <c r="I31" s="149">
        <v>19.710994529115698</v>
      </c>
      <c r="J31" s="150">
        <v>54</v>
      </c>
      <c r="K31" s="149">
        <v>77.210232451225593</v>
      </c>
      <c r="L31" s="150">
        <v>263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0.99807586038027996</v>
      </c>
      <c r="D32" s="147">
        <v>10</v>
      </c>
      <c r="E32" s="146">
        <v>3.6491125403734199</v>
      </c>
      <c r="F32" s="147">
        <v>37</v>
      </c>
      <c r="G32" s="146">
        <v>65.752559233139607</v>
      </c>
      <c r="H32" s="147">
        <v>620</v>
      </c>
      <c r="I32" s="146">
        <v>29.600252366106702</v>
      </c>
      <c r="J32" s="147">
        <v>278</v>
      </c>
      <c r="K32" s="146">
        <v>95.352811599246309</v>
      </c>
      <c r="L32" s="147">
        <v>945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3.02957495821614</v>
      </c>
      <c r="D33" s="144">
        <v>21</v>
      </c>
      <c r="E33" s="143">
        <v>10.057636358677</v>
      </c>
      <c r="F33" s="144">
        <v>65</v>
      </c>
      <c r="G33" s="143">
        <v>60.944397739712301</v>
      </c>
      <c r="H33" s="144">
        <v>411</v>
      </c>
      <c r="I33" s="143">
        <v>25.968390943394599</v>
      </c>
      <c r="J33" s="144">
        <v>180</v>
      </c>
      <c r="K33" s="143">
        <v>86.912788683106896</v>
      </c>
      <c r="L33" s="144">
        <v>677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5.2747931281359</v>
      </c>
      <c r="D34" s="150">
        <v>30</v>
      </c>
      <c r="E34" s="149">
        <v>6.3845343050729397</v>
      </c>
      <c r="F34" s="150">
        <v>42</v>
      </c>
      <c r="G34" s="149">
        <v>62.407441745375998</v>
      </c>
      <c r="H34" s="150">
        <v>402</v>
      </c>
      <c r="I34" s="149">
        <v>25.933230821415201</v>
      </c>
      <c r="J34" s="150">
        <v>176</v>
      </c>
      <c r="K34" s="149">
        <v>88.340672566791199</v>
      </c>
      <c r="L34" s="150">
        <v>650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4.5826257839836604</v>
      </c>
      <c r="D35" s="150">
        <v>30</v>
      </c>
      <c r="E35" s="149">
        <v>8.5597174664936801</v>
      </c>
      <c r="F35" s="150">
        <v>48</v>
      </c>
      <c r="G35" s="149">
        <v>60.926061133043703</v>
      </c>
      <c r="H35" s="150">
        <v>385</v>
      </c>
      <c r="I35" s="149">
        <v>25.931595616478901</v>
      </c>
      <c r="J35" s="150">
        <v>171</v>
      </c>
      <c r="K35" s="149">
        <v>86.857656749522604</v>
      </c>
      <c r="L35" s="150">
        <v>634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3.8701186403826999</v>
      </c>
      <c r="D36" s="147">
        <v>26</v>
      </c>
      <c r="E36" s="146">
        <v>10.9795544174388</v>
      </c>
      <c r="F36" s="147">
        <v>61</v>
      </c>
      <c r="G36" s="146">
        <v>62.0206194193809</v>
      </c>
      <c r="H36" s="147">
        <v>397</v>
      </c>
      <c r="I36" s="146">
        <v>23.129707522797599</v>
      </c>
      <c r="J36" s="147">
        <v>151</v>
      </c>
      <c r="K36" s="146">
        <v>85.150326942178495</v>
      </c>
      <c r="L36" s="147">
        <v>635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701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4A080-B7D4-404A-BD94-6B46CEF7A9A5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3.3979838670661402</v>
      </c>
      <c r="D4" s="144">
        <v>45</v>
      </c>
      <c r="E4" s="143">
        <v>11.840821382887899</v>
      </c>
      <c r="F4" s="144">
        <v>153</v>
      </c>
      <c r="G4" s="143">
        <v>57.901789688532702</v>
      </c>
      <c r="H4" s="144">
        <v>744</v>
      </c>
      <c r="I4" s="143">
        <v>26.859405061513201</v>
      </c>
      <c r="J4" s="144">
        <v>382</v>
      </c>
      <c r="K4" s="143">
        <v>84.761194750045902</v>
      </c>
      <c r="L4" s="144">
        <v>1324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3.4620363279715902</v>
      </c>
      <c r="D5" s="147">
        <v>44</v>
      </c>
      <c r="E5" s="146">
        <v>18.843307361400999</v>
      </c>
      <c r="F5" s="147">
        <v>216</v>
      </c>
      <c r="G5" s="146">
        <v>59.609595503040097</v>
      </c>
      <c r="H5" s="147">
        <v>707</v>
      </c>
      <c r="I5" s="146">
        <v>18.0850608075874</v>
      </c>
      <c r="J5" s="147">
        <v>226</v>
      </c>
      <c r="K5" s="146">
        <v>77.694656310627494</v>
      </c>
      <c r="L5" s="147">
        <v>1193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1.9867303793348099</v>
      </c>
      <c r="D6" s="144">
        <v>22</v>
      </c>
      <c r="E6" s="143">
        <v>7.7662638148516097</v>
      </c>
      <c r="F6" s="144">
        <v>77</v>
      </c>
      <c r="G6" s="143">
        <v>65.802450451911895</v>
      </c>
      <c r="H6" s="144">
        <v>672</v>
      </c>
      <c r="I6" s="143">
        <v>24.444555353901698</v>
      </c>
      <c r="J6" s="144">
        <v>270</v>
      </c>
      <c r="K6" s="143">
        <v>90.247005805813586</v>
      </c>
      <c r="L6" s="144">
        <v>1041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3.4350389323708601</v>
      </c>
      <c r="D7" s="150">
        <v>30</v>
      </c>
      <c r="E7" s="149">
        <v>8.1416116930843501</v>
      </c>
      <c r="F7" s="150">
        <v>70</v>
      </c>
      <c r="G7" s="149">
        <v>62.362944120736898</v>
      </c>
      <c r="H7" s="150">
        <v>548</v>
      </c>
      <c r="I7" s="149">
        <v>26.0604052538079</v>
      </c>
      <c r="J7" s="150">
        <v>239</v>
      </c>
      <c r="K7" s="149">
        <v>88.423349374544799</v>
      </c>
      <c r="L7" s="150">
        <v>887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1.9444486593758901</v>
      </c>
      <c r="D8" s="150">
        <v>22</v>
      </c>
      <c r="E8" s="149">
        <v>4.1184423280972204</v>
      </c>
      <c r="F8" s="150">
        <v>39</v>
      </c>
      <c r="G8" s="149">
        <v>60.939773298720098</v>
      </c>
      <c r="H8" s="150">
        <v>594</v>
      </c>
      <c r="I8" s="149">
        <v>32.997335713806798</v>
      </c>
      <c r="J8" s="150">
        <v>342</v>
      </c>
      <c r="K8" s="149">
        <v>93.937109012526889</v>
      </c>
      <c r="L8" s="150">
        <v>997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3.4672388210313398</v>
      </c>
      <c r="D9" s="150">
        <v>35</v>
      </c>
      <c r="E9" s="149">
        <v>6.7681777214208099</v>
      </c>
      <c r="F9" s="150">
        <v>54</v>
      </c>
      <c r="G9" s="149">
        <v>60.358694177406598</v>
      </c>
      <c r="H9" s="150">
        <v>517</v>
      </c>
      <c r="I9" s="149">
        <v>29.405889280141199</v>
      </c>
      <c r="J9" s="150">
        <v>261</v>
      </c>
      <c r="K9" s="149">
        <v>89.764583457547801</v>
      </c>
      <c r="L9" s="150">
        <v>867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4.63901625864177</v>
      </c>
      <c r="D10" s="150">
        <v>43</v>
      </c>
      <c r="E10" s="149">
        <v>12.576220792950201</v>
      </c>
      <c r="F10" s="150">
        <v>102</v>
      </c>
      <c r="G10" s="149">
        <v>61.603541869463001</v>
      </c>
      <c r="H10" s="150">
        <v>548</v>
      </c>
      <c r="I10" s="149">
        <v>21.181221078945001</v>
      </c>
      <c r="J10" s="150">
        <v>199</v>
      </c>
      <c r="K10" s="149">
        <v>82.784762948408002</v>
      </c>
      <c r="L10" s="150">
        <v>892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4.295999949994</v>
      </c>
      <c r="D11" s="150">
        <v>37</v>
      </c>
      <c r="E11" s="149">
        <v>10.6477506835006</v>
      </c>
      <c r="F11" s="150">
        <v>84</v>
      </c>
      <c r="G11" s="149">
        <v>58.336944278705197</v>
      </c>
      <c r="H11" s="150">
        <v>505</v>
      </c>
      <c r="I11" s="149">
        <v>26.719305087800201</v>
      </c>
      <c r="J11" s="150">
        <v>239</v>
      </c>
      <c r="K11" s="149">
        <v>85.056249366505398</v>
      </c>
      <c r="L11" s="150">
        <v>865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21.641438889121702</v>
      </c>
      <c r="D12" s="147">
        <v>39</v>
      </c>
      <c r="E12" s="146">
        <v>16.193231919771598</v>
      </c>
      <c r="F12" s="147">
        <v>33</v>
      </c>
      <c r="G12" s="146">
        <v>40.933624156982603</v>
      </c>
      <c r="H12" s="147">
        <v>75</v>
      </c>
      <c r="I12" s="146">
        <v>21.231705034124101</v>
      </c>
      <c r="J12" s="147">
        <v>41</v>
      </c>
      <c r="K12" s="146">
        <v>62.165329191106707</v>
      </c>
      <c r="L12" s="147">
        <v>188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1.7720989657430599</v>
      </c>
      <c r="D13" s="155">
        <v>11</v>
      </c>
      <c r="E13" s="154">
        <v>3.7707941096513098</v>
      </c>
      <c r="F13" s="155">
        <v>23</v>
      </c>
      <c r="G13" s="154">
        <v>59.912820345564903</v>
      </c>
      <c r="H13" s="155">
        <v>332</v>
      </c>
      <c r="I13" s="154">
        <v>34.544286579040801</v>
      </c>
      <c r="J13" s="155">
        <v>198</v>
      </c>
      <c r="K13" s="154">
        <v>94.457106924605711</v>
      </c>
      <c r="L13" s="155">
        <v>564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7.7998428045132702</v>
      </c>
      <c r="D14" s="144">
        <v>13</v>
      </c>
      <c r="E14" s="143">
        <v>18.520829383568699</v>
      </c>
      <c r="F14" s="144">
        <v>35</v>
      </c>
      <c r="G14" s="143">
        <v>43.972413584053797</v>
      </c>
      <c r="H14" s="144">
        <v>92</v>
      </c>
      <c r="I14" s="143">
        <v>29.7069142278642</v>
      </c>
      <c r="J14" s="144">
        <v>65</v>
      </c>
      <c r="K14" s="143">
        <v>73.679327811918</v>
      </c>
      <c r="L14" s="144">
        <v>205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9.2844662223437595</v>
      </c>
      <c r="D15" s="150">
        <v>13</v>
      </c>
      <c r="E15" s="149">
        <v>18.0107984359665</v>
      </c>
      <c r="F15" s="150">
        <v>25</v>
      </c>
      <c r="G15" s="149">
        <v>50.8787248558938</v>
      </c>
      <c r="H15" s="150">
        <v>74</v>
      </c>
      <c r="I15" s="149">
        <v>21.826010485795901</v>
      </c>
      <c r="J15" s="150">
        <v>36</v>
      </c>
      <c r="K15" s="149">
        <v>72.704735341689698</v>
      </c>
      <c r="L15" s="150">
        <v>148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18.658748955580901</v>
      </c>
      <c r="D16" s="150">
        <v>21</v>
      </c>
      <c r="E16" s="149">
        <v>31.022321068333301</v>
      </c>
      <c r="F16" s="150">
        <v>34</v>
      </c>
      <c r="G16" s="149">
        <v>31.465369033795799</v>
      </c>
      <c r="H16" s="150">
        <v>41</v>
      </c>
      <c r="I16" s="149">
        <v>18.853560942289999</v>
      </c>
      <c r="J16" s="150">
        <v>24</v>
      </c>
      <c r="K16" s="149">
        <v>50.318929976085798</v>
      </c>
      <c r="L16" s="150">
        <v>120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15.482066924465199</v>
      </c>
      <c r="D17" s="150">
        <v>20</v>
      </c>
      <c r="E17" s="149">
        <v>14.7308816393617</v>
      </c>
      <c r="F17" s="150">
        <v>20</v>
      </c>
      <c r="G17" s="149">
        <v>40.372568544076302</v>
      </c>
      <c r="H17" s="150">
        <v>61</v>
      </c>
      <c r="I17" s="149">
        <v>29.414482892096899</v>
      </c>
      <c r="J17" s="150">
        <v>45</v>
      </c>
      <c r="K17" s="149">
        <v>69.787051436173201</v>
      </c>
      <c r="L17" s="150">
        <v>146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4.9332155880743702</v>
      </c>
      <c r="D18" s="150">
        <v>8</v>
      </c>
      <c r="E18" s="149">
        <v>12.1061110657797</v>
      </c>
      <c r="F18" s="150">
        <v>14</v>
      </c>
      <c r="G18" s="149">
        <v>39.612578129915399</v>
      </c>
      <c r="H18" s="150">
        <v>60</v>
      </c>
      <c r="I18" s="149">
        <v>43.348095216230398</v>
      </c>
      <c r="J18" s="150">
        <v>63</v>
      </c>
      <c r="K18" s="149">
        <v>82.960673346145796</v>
      </c>
      <c r="L18" s="150">
        <v>145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8.9775337867570997</v>
      </c>
      <c r="D19" s="147">
        <v>8</v>
      </c>
      <c r="E19" s="146">
        <v>7.0787683842739</v>
      </c>
      <c r="F19" s="147">
        <v>7</v>
      </c>
      <c r="G19" s="146">
        <v>57.138246649512404</v>
      </c>
      <c r="H19" s="147">
        <v>65</v>
      </c>
      <c r="I19" s="146">
        <v>26.8054511794566</v>
      </c>
      <c r="J19" s="147">
        <v>31</v>
      </c>
      <c r="K19" s="146">
        <v>83.943697828969007</v>
      </c>
      <c r="L19" s="147">
        <v>111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4.8764368790186099</v>
      </c>
      <c r="D20" s="144">
        <v>9</v>
      </c>
      <c r="E20" s="143">
        <v>6.2848774761906201</v>
      </c>
      <c r="F20" s="144">
        <v>12</v>
      </c>
      <c r="G20" s="143">
        <v>51.273813010685998</v>
      </c>
      <c r="H20" s="144">
        <v>80</v>
      </c>
      <c r="I20" s="143">
        <v>37.564872634104802</v>
      </c>
      <c r="J20" s="144">
        <v>56</v>
      </c>
      <c r="K20" s="143">
        <v>88.8386856447908</v>
      </c>
      <c r="L20" s="144">
        <v>157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6.4548657113248602</v>
      </c>
      <c r="D21" s="150">
        <v>12</v>
      </c>
      <c r="E21" s="149">
        <v>8.8175310742024706</v>
      </c>
      <c r="F21" s="150">
        <v>12</v>
      </c>
      <c r="G21" s="149">
        <v>52.777850371554599</v>
      </c>
      <c r="H21" s="150">
        <v>79</v>
      </c>
      <c r="I21" s="149">
        <v>31.949752842918102</v>
      </c>
      <c r="J21" s="150">
        <v>47</v>
      </c>
      <c r="K21" s="149">
        <v>84.727603214472708</v>
      </c>
      <c r="L21" s="150">
        <v>150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2.9937470733853599</v>
      </c>
      <c r="D22" s="150">
        <v>5</v>
      </c>
      <c r="E22" s="149">
        <v>4.63932061663923</v>
      </c>
      <c r="F22" s="150">
        <v>7</v>
      </c>
      <c r="G22" s="149">
        <v>61.0963345109014</v>
      </c>
      <c r="H22" s="150">
        <v>90</v>
      </c>
      <c r="I22" s="149">
        <v>31.270597799074</v>
      </c>
      <c r="J22" s="150">
        <v>46</v>
      </c>
      <c r="K22" s="149">
        <v>92.366932309975397</v>
      </c>
      <c r="L22" s="150">
        <v>148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3.3998856545302298</v>
      </c>
      <c r="D23" s="150">
        <v>6</v>
      </c>
      <c r="E23" s="149">
        <v>5.91227943159784</v>
      </c>
      <c r="F23" s="150">
        <v>10</v>
      </c>
      <c r="G23" s="149">
        <v>51.393742007167802</v>
      </c>
      <c r="H23" s="150">
        <v>76</v>
      </c>
      <c r="I23" s="149">
        <v>39.294092906704101</v>
      </c>
      <c r="J23" s="150">
        <v>58</v>
      </c>
      <c r="K23" s="149">
        <v>90.68783491387191</v>
      </c>
      <c r="L23" s="150">
        <v>150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3.4251430023019198</v>
      </c>
      <c r="D24" s="150">
        <v>6</v>
      </c>
      <c r="E24" s="149">
        <v>3.7965870792229599</v>
      </c>
      <c r="F24" s="150">
        <v>6</v>
      </c>
      <c r="G24" s="149">
        <v>41.439480449562801</v>
      </c>
      <c r="H24" s="150">
        <v>64</v>
      </c>
      <c r="I24" s="149">
        <v>51.338789468912303</v>
      </c>
      <c r="J24" s="150">
        <v>74</v>
      </c>
      <c r="K24" s="149">
        <v>92.778269918475104</v>
      </c>
      <c r="L24" s="150">
        <v>150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2.9408828020658402</v>
      </c>
      <c r="D25" s="150">
        <v>5</v>
      </c>
      <c r="E25" s="149">
        <v>3.8901331963563499</v>
      </c>
      <c r="F25" s="150">
        <v>6</v>
      </c>
      <c r="G25" s="149">
        <v>58.193634292312403</v>
      </c>
      <c r="H25" s="150">
        <v>89</v>
      </c>
      <c r="I25" s="149">
        <v>34.975349709265402</v>
      </c>
      <c r="J25" s="150">
        <v>52</v>
      </c>
      <c r="K25" s="149">
        <v>93.168984001577797</v>
      </c>
      <c r="L25" s="150">
        <v>152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7.4676584489476996</v>
      </c>
      <c r="D26" s="150">
        <v>5</v>
      </c>
      <c r="E26" s="149">
        <v>14.724638967974</v>
      </c>
      <c r="F26" s="150">
        <v>7</v>
      </c>
      <c r="G26" s="149">
        <v>44.426821104876097</v>
      </c>
      <c r="H26" s="150">
        <v>28</v>
      </c>
      <c r="I26" s="149">
        <v>33.380881478202298</v>
      </c>
      <c r="J26" s="150">
        <v>20</v>
      </c>
      <c r="K26" s="149">
        <v>77.807702583078395</v>
      </c>
      <c r="L26" s="150">
        <v>60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4.3803748219019001</v>
      </c>
      <c r="D27" s="147">
        <v>7</v>
      </c>
      <c r="E27" s="146">
        <v>0</v>
      </c>
      <c r="F27" s="147">
        <v>0</v>
      </c>
      <c r="G27" s="146">
        <v>34.391883487712697</v>
      </c>
      <c r="H27" s="147">
        <v>56</v>
      </c>
      <c r="I27" s="146">
        <v>61.2277416903854</v>
      </c>
      <c r="J27" s="147">
        <v>94</v>
      </c>
      <c r="K27" s="146">
        <v>95.61962517809809</v>
      </c>
      <c r="L27" s="147">
        <v>157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9.8534514375395101</v>
      </c>
      <c r="D28" s="144">
        <v>29</v>
      </c>
      <c r="E28" s="143">
        <v>17.902271822191501</v>
      </c>
      <c r="F28" s="144">
        <v>62</v>
      </c>
      <c r="G28" s="143">
        <v>51.412475785558897</v>
      </c>
      <c r="H28" s="144">
        <v>176</v>
      </c>
      <c r="I28" s="143">
        <v>20.831800954710101</v>
      </c>
      <c r="J28" s="144">
        <v>80</v>
      </c>
      <c r="K28" s="143">
        <v>72.244276740269001</v>
      </c>
      <c r="L28" s="144">
        <v>347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15.4744343192956</v>
      </c>
      <c r="D29" s="150">
        <v>47</v>
      </c>
      <c r="E29" s="149">
        <v>18.772159153614901</v>
      </c>
      <c r="F29" s="150">
        <v>56</v>
      </c>
      <c r="G29" s="149">
        <v>50.572548727672697</v>
      </c>
      <c r="H29" s="150">
        <v>167</v>
      </c>
      <c r="I29" s="149">
        <v>15.180857799416801</v>
      </c>
      <c r="J29" s="150">
        <v>55</v>
      </c>
      <c r="K29" s="149">
        <v>65.753406527089496</v>
      </c>
      <c r="L29" s="150">
        <v>325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9.2195659259675296</v>
      </c>
      <c r="D30" s="150">
        <v>29</v>
      </c>
      <c r="E30" s="149">
        <v>16.618498093769102</v>
      </c>
      <c r="F30" s="150">
        <v>50</v>
      </c>
      <c r="G30" s="149">
        <v>49.9110987020849</v>
      </c>
      <c r="H30" s="150">
        <v>165</v>
      </c>
      <c r="I30" s="149">
        <v>24.250837278178501</v>
      </c>
      <c r="J30" s="150">
        <v>83</v>
      </c>
      <c r="K30" s="149">
        <v>74.161935980263394</v>
      </c>
      <c r="L30" s="150">
        <v>327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14.7620836276565</v>
      </c>
      <c r="D31" s="150">
        <v>38</v>
      </c>
      <c r="E31" s="149">
        <v>15.599795166920501</v>
      </c>
      <c r="F31" s="150">
        <v>40</v>
      </c>
      <c r="G31" s="149">
        <v>51.574394800202299</v>
      </c>
      <c r="H31" s="150">
        <v>131</v>
      </c>
      <c r="I31" s="149">
        <v>18.063726405220802</v>
      </c>
      <c r="J31" s="150">
        <v>49</v>
      </c>
      <c r="K31" s="149">
        <v>69.638121205423104</v>
      </c>
      <c r="L31" s="150">
        <v>258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1.86314939965549</v>
      </c>
      <c r="D32" s="147">
        <v>15</v>
      </c>
      <c r="E32" s="146">
        <v>5.0006073408360203</v>
      </c>
      <c r="F32" s="147">
        <v>44</v>
      </c>
      <c r="G32" s="146">
        <v>62.555634469249803</v>
      </c>
      <c r="H32" s="147">
        <v>505</v>
      </c>
      <c r="I32" s="146">
        <v>30.580608790258701</v>
      </c>
      <c r="J32" s="147">
        <v>258</v>
      </c>
      <c r="K32" s="146">
        <v>93.136243259508504</v>
      </c>
      <c r="L32" s="147">
        <v>822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4.5661474284893</v>
      </c>
      <c r="D33" s="144">
        <v>28</v>
      </c>
      <c r="E33" s="143">
        <v>11.0843938041792</v>
      </c>
      <c r="F33" s="144">
        <v>70</v>
      </c>
      <c r="G33" s="143">
        <v>58.788160352413698</v>
      </c>
      <c r="H33" s="144">
        <v>385</v>
      </c>
      <c r="I33" s="143">
        <v>25.5612984149178</v>
      </c>
      <c r="J33" s="144">
        <v>179</v>
      </c>
      <c r="K33" s="143">
        <v>84.349458767331498</v>
      </c>
      <c r="L33" s="144">
        <v>662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6.3144467618149198</v>
      </c>
      <c r="D34" s="150">
        <v>39</v>
      </c>
      <c r="E34" s="149">
        <v>7.4392682618088601</v>
      </c>
      <c r="F34" s="150">
        <v>48</v>
      </c>
      <c r="G34" s="149">
        <v>61.785832497213399</v>
      </c>
      <c r="H34" s="150">
        <v>383</v>
      </c>
      <c r="I34" s="149">
        <v>24.4604524791628</v>
      </c>
      <c r="J34" s="150">
        <v>161</v>
      </c>
      <c r="K34" s="149">
        <v>86.246284976376202</v>
      </c>
      <c r="L34" s="150">
        <v>631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9.2715621402949608</v>
      </c>
      <c r="D35" s="150">
        <v>57</v>
      </c>
      <c r="E35" s="149">
        <v>10.202779351517201</v>
      </c>
      <c r="F35" s="150">
        <v>62</v>
      </c>
      <c r="G35" s="149">
        <v>57.953116580523101</v>
      </c>
      <c r="H35" s="150">
        <v>348</v>
      </c>
      <c r="I35" s="149">
        <v>22.572541927664801</v>
      </c>
      <c r="J35" s="150">
        <v>144</v>
      </c>
      <c r="K35" s="149">
        <v>80.525658508187902</v>
      </c>
      <c r="L35" s="150">
        <v>611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8.1821562329947106</v>
      </c>
      <c r="D36" s="147">
        <v>47</v>
      </c>
      <c r="E36" s="146">
        <v>13.5598718075563</v>
      </c>
      <c r="F36" s="147">
        <v>84</v>
      </c>
      <c r="G36" s="146">
        <v>58.960655425154599</v>
      </c>
      <c r="H36" s="147">
        <v>356</v>
      </c>
      <c r="I36" s="146">
        <v>19.297316534294399</v>
      </c>
      <c r="J36" s="147">
        <v>128</v>
      </c>
      <c r="K36" s="146">
        <v>78.257971959448994</v>
      </c>
      <c r="L36" s="147">
        <v>615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698</oddHead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9D024-7237-4EF4-A556-6D5B227F3A91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3.8178583043004899</v>
      </c>
      <c r="D4" s="144">
        <v>53</v>
      </c>
      <c r="E4" s="143">
        <v>11.185058372112399</v>
      </c>
      <c r="F4" s="144">
        <v>157</v>
      </c>
      <c r="G4" s="143">
        <v>60.701527781524803</v>
      </c>
      <c r="H4" s="144">
        <v>843</v>
      </c>
      <c r="I4" s="143">
        <v>24.2955555420622</v>
      </c>
      <c r="J4" s="144">
        <v>388</v>
      </c>
      <c r="K4" s="143">
        <v>84.997083323587006</v>
      </c>
      <c r="L4" s="144">
        <v>1441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3.81837051133077</v>
      </c>
      <c r="D5" s="147">
        <v>47</v>
      </c>
      <c r="E5" s="146">
        <v>21.289386083356401</v>
      </c>
      <c r="F5" s="147">
        <v>274</v>
      </c>
      <c r="G5" s="146">
        <v>59.543728261296899</v>
      </c>
      <c r="H5" s="147">
        <v>768</v>
      </c>
      <c r="I5" s="146">
        <v>15.3485151440159</v>
      </c>
      <c r="J5" s="147">
        <v>232</v>
      </c>
      <c r="K5" s="146">
        <v>74.892243405312797</v>
      </c>
      <c r="L5" s="147">
        <v>1321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2.4123599123192898</v>
      </c>
      <c r="D6" s="144">
        <v>29</v>
      </c>
      <c r="E6" s="143">
        <v>8.3787506051411604</v>
      </c>
      <c r="F6" s="144">
        <v>91</v>
      </c>
      <c r="G6" s="143">
        <v>67.452439538079005</v>
      </c>
      <c r="H6" s="144">
        <v>769</v>
      </c>
      <c r="I6" s="143">
        <v>21.756449944460499</v>
      </c>
      <c r="J6" s="144">
        <v>274</v>
      </c>
      <c r="K6" s="143">
        <v>89.208889482539504</v>
      </c>
      <c r="L6" s="144">
        <v>1163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3.3527871392408599</v>
      </c>
      <c r="D7" s="150">
        <v>34</v>
      </c>
      <c r="E7" s="149">
        <v>8.0002762799040603</v>
      </c>
      <c r="F7" s="150">
        <v>71</v>
      </c>
      <c r="G7" s="149">
        <v>64.109530848691307</v>
      </c>
      <c r="H7" s="150">
        <v>627</v>
      </c>
      <c r="I7" s="149">
        <v>24.537405732163801</v>
      </c>
      <c r="J7" s="150">
        <v>265</v>
      </c>
      <c r="K7" s="149">
        <v>88.646936580855112</v>
      </c>
      <c r="L7" s="150">
        <v>997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1.6692296658207399</v>
      </c>
      <c r="D8" s="150">
        <v>18</v>
      </c>
      <c r="E8" s="149">
        <v>4.3275138482128099</v>
      </c>
      <c r="F8" s="150">
        <v>45</v>
      </c>
      <c r="G8" s="149">
        <v>64.416397356386895</v>
      </c>
      <c r="H8" s="150">
        <v>689</v>
      </c>
      <c r="I8" s="149">
        <v>29.586859129579601</v>
      </c>
      <c r="J8" s="150">
        <v>353</v>
      </c>
      <c r="K8" s="149">
        <v>94.003256485966489</v>
      </c>
      <c r="L8" s="150">
        <v>1105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3.0842080110705501</v>
      </c>
      <c r="D9" s="150">
        <v>29</v>
      </c>
      <c r="E9" s="149">
        <v>4.5289799948682399</v>
      </c>
      <c r="F9" s="150">
        <v>47</v>
      </c>
      <c r="G9" s="149">
        <v>63.068283217673397</v>
      </c>
      <c r="H9" s="150">
        <v>612</v>
      </c>
      <c r="I9" s="149">
        <v>29.318528776387801</v>
      </c>
      <c r="J9" s="150">
        <v>307</v>
      </c>
      <c r="K9" s="149">
        <v>92.38681199406119</v>
      </c>
      <c r="L9" s="150">
        <v>995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3.33485697093501</v>
      </c>
      <c r="D10" s="150">
        <v>34</v>
      </c>
      <c r="E10" s="149">
        <v>11.0842751839056</v>
      </c>
      <c r="F10" s="150">
        <v>101</v>
      </c>
      <c r="G10" s="149">
        <v>63.978108750108703</v>
      </c>
      <c r="H10" s="150">
        <v>637</v>
      </c>
      <c r="I10" s="149">
        <v>21.6027590950507</v>
      </c>
      <c r="J10" s="150">
        <v>235</v>
      </c>
      <c r="K10" s="149">
        <v>85.580867845159403</v>
      </c>
      <c r="L10" s="150">
        <v>1007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4.5410493601351103</v>
      </c>
      <c r="D11" s="150">
        <v>40</v>
      </c>
      <c r="E11" s="149">
        <v>9.4677908795656993</v>
      </c>
      <c r="F11" s="150">
        <v>84</v>
      </c>
      <c r="G11" s="149">
        <v>61.942525163338701</v>
      </c>
      <c r="H11" s="150">
        <v>598</v>
      </c>
      <c r="I11" s="149">
        <v>24.0486345969605</v>
      </c>
      <c r="J11" s="150">
        <v>251</v>
      </c>
      <c r="K11" s="149">
        <v>85.991159760299198</v>
      </c>
      <c r="L11" s="150">
        <v>973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10.1655103053041</v>
      </c>
      <c r="D12" s="147">
        <v>29</v>
      </c>
      <c r="E12" s="146">
        <v>19.455332789642299</v>
      </c>
      <c r="F12" s="147">
        <v>52</v>
      </c>
      <c r="G12" s="146">
        <v>47.280133972523601</v>
      </c>
      <c r="H12" s="147">
        <v>129</v>
      </c>
      <c r="I12" s="146">
        <v>23.099022932530001</v>
      </c>
      <c r="J12" s="147">
        <v>70</v>
      </c>
      <c r="K12" s="146">
        <v>70.379156905053605</v>
      </c>
      <c r="L12" s="147">
        <v>280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1.2831138740489501</v>
      </c>
      <c r="D13" s="155">
        <v>10</v>
      </c>
      <c r="E13" s="154">
        <v>2.6902492246508301</v>
      </c>
      <c r="F13" s="155">
        <v>19</v>
      </c>
      <c r="G13" s="154">
        <v>63.169933729670703</v>
      </c>
      <c r="H13" s="155">
        <v>436</v>
      </c>
      <c r="I13" s="154">
        <v>32.856703171629498</v>
      </c>
      <c r="J13" s="155">
        <v>253</v>
      </c>
      <c r="K13" s="154">
        <v>96.026636901300208</v>
      </c>
      <c r="L13" s="155">
        <v>718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5.38784011265383</v>
      </c>
      <c r="D14" s="144">
        <v>14</v>
      </c>
      <c r="E14" s="143">
        <v>14.099696174178</v>
      </c>
      <c r="F14" s="144">
        <v>38</v>
      </c>
      <c r="G14" s="143">
        <v>49.0767913685347</v>
      </c>
      <c r="H14" s="144">
        <v>137</v>
      </c>
      <c r="I14" s="143">
        <v>31.435672344633399</v>
      </c>
      <c r="J14" s="144">
        <v>95</v>
      </c>
      <c r="K14" s="143">
        <v>80.512463713168103</v>
      </c>
      <c r="L14" s="144">
        <v>284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7.1329477334175904</v>
      </c>
      <c r="D15" s="150">
        <v>14</v>
      </c>
      <c r="E15" s="149">
        <v>14.0961972244489</v>
      </c>
      <c r="F15" s="150">
        <v>23</v>
      </c>
      <c r="G15" s="149">
        <v>63.423722569730103</v>
      </c>
      <c r="H15" s="150">
        <v>117</v>
      </c>
      <c r="I15" s="149">
        <v>15.3471324724034</v>
      </c>
      <c r="J15" s="150">
        <v>32</v>
      </c>
      <c r="K15" s="149">
        <v>78.770855042133505</v>
      </c>
      <c r="L15" s="150">
        <v>186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23.472189448626398</v>
      </c>
      <c r="D16" s="150">
        <v>31</v>
      </c>
      <c r="E16" s="149">
        <v>25.7644433948903</v>
      </c>
      <c r="F16" s="150">
        <v>38</v>
      </c>
      <c r="G16" s="149">
        <v>35.1622436881417</v>
      </c>
      <c r="H16" s="150">
        <v>54</v>
      </c>
      <c r="I16" s="149">
        <v>15.6011234683416</v>
      </c>
      <c r="J16" s="150">
        <v>25</v>
      </c>
      <c r="K16" s="149">
        <v>50.763367156483298</v>
      </c>
      <c r="L16" s="150">
        <v>148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7.3312100091000598</v>
      </c>
      <c r="D17" s="150">
        <v>15</v>
      </c>
      <c r="E17" s="149">
        <v>12.506048451672999</v>
      </c>
      <c r="F17" s="150">
        <v>23</v>
      </c>
      <c r="G17" s="149">
        <v>52.305492622178498</v>
      </c>
      <c r="H17" s="150">
        <v>100</v>
      </c>
      <c r="I17" s="149">
        <v>27.857248917048398</v>
      </c>
      <c r="J17" s="150">
        <v>58</v>
      </c>
      <c r="K17" s="149">
        <v>80.1627415392269</v>
      </c>
      <c r="L17" s="150">
        <v>196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2.1882684368325802</v>
      </c>
      <c r="D18" s="150">
        <v>5</v>
      </c>
      <c r="E18" s="149">
        <v>6.5727317117266697</v>
      </c>
      <c r="F18" s="150">
        <v>11</v>
      </c>
      <c r="G18" s="149">
        <v>49.111439360557299</v>
      </c>
      <c r="H18" s="150">
        <v>92</v>
      </c>
      <c r="I18" s="149">
        <v>42.127560490883397</v>
      </c>
      <c r="J18" s="150">
        <v>86</v>
      </c>
      <c r="K18" s="149">
        <v>91.238999851440695</v>
      </c>
      <c r="L18" s="150">
        <v>194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5.01057487677119</v>
      </c>
      <c r="D19" s="147">
        <v>8</v>
      </c>
      <c r="E19" s="146">
        <v>8.1816642750992994</v>
      </c>
      <c r="F19" s="147">
        <v>10</v>
      </c>
      <c r="G19" s="146">
        <v>57.323147659103903</v>
      </c>
      <c r="H19" s="147">
        <v>90</v>
      </c>
      <c r="I19" s="146">
        <v>29.484613189025598</v>
      </c>
      <c r="J19" s="147">
        <v>51</v>
      </c>
      <c r="K19" s="146">
        <v>86.807760848129504</v>
      </c>
      <c r="L19" s="147">
        <v>159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7.9129729424635196</v>
      </c>
      <c r="D20" s="144">
        <v>9</v>
      </c>
      <c r="E20" s="143">
        <v>5.8890460773695299</v>
      </c>
      <c r="F20" s="144">
        <v>8</v>
      </c>
      <c r="G20" s="143">
        <v>43.938557191574397</v>
      </c>
      <c r="H20" s="144">
        <v>59</v>
      </c>
      <c r="I20" s="143">
        <v>42.2594237885925</v>
      </c>
      <c r="J20" s="144">
        <v>62</v>
      </c>
      <c r="K20" s="143">
        <v>86.197980980166903</v>
      </c>
      <c r="L20" s="144">
        <v>138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9.9972249008745102</v>
      </c>
      <c r="D21" s="150">
        <v>13</v>
      </c>
      <c r="E21" s="149">
        <v>5.6549780198666602</v>
      </c>
      <c r="F21" s="150">
        <v>7</v>
      </c>
      <c r="G21" s="149">
        <v>48.942183373748797</v>
      </c>
      <c r="H21" s="150">
        <v>65</v>
      </c>
      <c r="I21" s="149">
        <v>35.405613705510099</v>
      </c>
      <c r="J21" s="150">
        <v>52</v>
      </c>
      <c r="K21" s="149">
        <v>84.347797079258896</v>
      </c>
      <c r="L21" s="150">
        <v>137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2.3124377549010999</v>
      </c>
      <c r="D22" s="150">
        <v>3</v>
      </c>
      <c r="E22" s="149">
        <v>3.7826458275816801</v>
      </c>
      <c r="F22" s="150">
        <v>5</v>
      </c>
      <c r="G22" s="149">
        <v>57.450775126324899</v>
      </c>
      <c r="H22" s="150">
        <v>70</v>
      </c>
      <c r="I22" s="149">
        <v>36.4541412911924</v>
      </c>
      <c r="J22" s="150">
        <v>50</v>
      </c>
      <c r="K22" s="149">
        <v>93.904916417517299</v>
      </c>
      <c r="L22" s="150">
        <v>128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6.8320918879756896</v>
      </c>
      <c r="D23" s="150">
        <v>8</v>
      </c>
      <c r="E23" s="149">
        <v>6.7604063589687202</v>
      </c>
      <c r="F23" s="150">
        <v>7</v>
      </c>
      <c r="G23" s="149">
        <v>50.328095896622401</v>
      </c>
      <c r="H23" s="150">
        <v>66</v>
      </c>
      <c r="I23" s="149">
        <v>36.079405856433198</v>
      </c>
      <c r="J23" s="150">
        <v>49</v>
      </c>
      <c r="K23" s="149">
        <v>86.407501753055598</v>
      </c>
      <c r="L23" s="150">
        <v>130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2.2789327023403301</v>
      </c>
      <c r="D24" s="150">
        <v>3</v>
      </c>
      <c r="E24" s="149">
        <v>2.89781227535773</v>
      </c>
      <c r="F24" s="150">
        <v>4</v>
      </c>
      <c r="G24" s="149">
        <v>41.989148998769302</v>
      </c>
      <c r="H24" s="150">
        <v>51</v>
      </c>
      <c r="I24" s="149">
        <v>52.834106023532598</v>
      </c>
      <c r="J24" s="150">
        <v>72</v>
      </c>
      <c r="K24" s="149">
        <v>94.823255022301908</v>
      </c>
      <c r="L24" s="150">
        <v>130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3.93898583166327</v>
      </c>
      <c r="D25" s="150">
        <v>5</v>
      </c>
      <c r="E25" s="149">
        <v>4.4868753568540898</v>
      </c>
      <c r="F25" s="150">
        <v>5</v>
      </c>
      <c r="G25" s="149">
        <v>53.776983689929502</v>
      </c>
      <c r="H25" s="150">
        <v>68</v>
      </c>
      <c r="I25" s="149">
        <v>37.797155121553203</v>
      </c>
      <c r="J25" s="150">
        <v>52</v>
      </c>
      <c r="K25" s="149">
        <v>91.574138811482698</v>
      </c>
      <c r="L25" s="150">
        <v>130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8.5197478861595108</v>
      </c>
      <c r="D26" s="150">
        <v>4</v>
      </c>
      <c r="E26" s="149">
        <v>7.1122736536614397</v>
      </c>
      <c r="F26" s="150">
        <v>2</v>
      </c>
      <c r="G26" s="149">
        <v>55.790431370987001</v>
      </c>
      <c r="H26" s="150">
        <v>25</v>
      </c>
      <c r="I26" s="149">
        <v>28.577547089191999</v>
      </c>
      <c r="J26" s="150">
        <v>14</v>
      </c>
      <c r="K26" s="149">
        <v>84.367978460179003</v>
      </c>
      <c r="L26" s="150">
        <v>45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1.5722511184413299</v>
      </c>
      <c r="D27" s="147">
        <v>2</v>
      </c>
      <c r="E27" s="146">
        <v>2.1583974794640999</v>
      </c>
      <c r="F27" s="147">
        <v>3</v>
      </c>
      <c r="G27" s="146">
        <v>20.1979116408266</v>
      </c>
      <c r="H27" s="147">
        <v>29</v>
      </c>
      <c r="I27" s="146">
        <v>76.071439761267897</v>
      </c>
      <c r="J27" s="147">
        <v>104</v>
      </c>
      <c r="K27" s="146">
        <v>96.2693514020945</v>
      </c>
      <c r="L27" s="147">
        <v>138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5.5594628189477504</v>
      </c>
      <c r="D28" s="144">
        <v>24</v>
      </c>
      <c r="E28" s="143">
        <v>17.839314411911001</v>
      </c>
      <c r="F28" s="144">
        <v>70</v>
      </c>
      <c r="G28" s="143">
        <v>53.747985245687502</v>
      </c>
      <c r="H28" s="144">
        <v>231</v>
      </c>
      <c r="I28" s="143">
        <v>22.8532375234537</v>
      </c>
      <c r="J28" s="144">
        <v>107</v>
      </c>
      <c r="K28" s="143">
        <v>76.601222769141202</v>
      </c>
      <c r="L28" s="144">
        <v>432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8.8841933790700693</v>
      </c>
      <c r="D29" s="150">
        <v>37</v>
      </c>
      <c r="E29" s="149">
        <v>17.696084227038</v>
      </c>
      <c r="F29" s="150">
        <v>62</v>
      </c>
      <c r="G29" s="149">
        <v>53.533770495521999</v>
      </c>
      <c r="H29" s="150">
        <v>227</v>
      </c>
      <c r="I29" s="149">
        <v>19.8859518983699</v>
      </c>
      <c r="J29" s="150">
        <v>91</v>
      </c>
      <c r="K29" s="149">
        <v>73.419722393891902</v>
      </c>
      <c r="L29" s="150">
        <v>417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7.6841814765307301</v>
      </c>
      <c r="D30" s="150">
        <v>32</v>
      </c>
      <c r="E30" s="149">
        <v>13.461162228685399</v>
      </c>
      <c r="F30" s="150">
        <v>50</v>
      </c>
      <c r="G30" s="149">
        <v>54.779022633090698</v>
      </c>
      <c r="H30" s="150">
        <v>223</v>
      </c>
      <c r="I30" s="149">
        <v>24.0756336616932</v>
      </c>
      <c r="J30" s="150">
        <v>108</v>
      </c>
      <c r="K30" s="149">
        <v>78.854656294783894</v>
      </c>
      <c r="L30" s="150">
        <v>413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13.1536348995851</v>
      </c>
      <c r="D31" s="150">
        <v>35</v>
      </c>
      <c r="E31" s="149">
        <v>15.0065319728836</v>
      </c>
      <c r="F31" s="150">
        <v>42</v>
      </c>
      <c r="G31" s="149">
        <v>46.391454146156804</v>
      </c>
      <c r="H31" s="150">
        <v>136</v>
      </c>
      <c r="I31" s="149">
        <v>25.4483789813745</v>
      </c>
      <c r="J31" s="150">
        <v>79</v>
      </c>
      <c r="K31" s="149">
        <v>71.839833127531307</v>
      </c>
      <c r="L31" s="150">
        <v>292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2.3926997215705001</v>
      </c>
      <c r="D32" s="147">
        <v>21</v>
      </c>
      <c r="E32" s="146">
        <v>4.4593875091671897</v>
      </c>
      <c r="F32" s="147">
        <v>41</v>
      </c>
      <c r="G32" s="146">
        <v>64.793835126423602</v>
      </c>
      <c r="H32" s="147">
        <v>595</v>
      </c>
      <c r="I32" s="146">
        <v>28.3540776428387</v>
      </c>
      <c r="J32" s="147">
        <v>276</v>
      </c>
      <c r="K32" s="146">
        <v>93.147912769262305</v>
      </c>
      <c r="L32" s="147">
        <v>933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4.7040888443066304</v>
      </c>
      <c r="D33" s="144">
        <v>30</v>
      </c>
      <c r="E33" s="143">
        <v>11.9646675436744</v>
      </c>
      <c r="F33" s="144">
        <v>74</v>
      </c>
      <c r="G33" s="143">
        <v>61.812711560213103</v>
      </c>
      <c r="H33" s="144">
        <v>427</v>
      </c>
      <c r="I33" s="143">
        <v>21.518532051805899</v>
      </c>
      <c r="J33" s="144">
        <v>163</v>
      </c>
      <c r="K33" s="143">
        <v>83.331243612018994</v>
      </c>
      <c r="L33" s="144">
        <v>694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4.7277127125251601</v>
      </c>
      <c r="D34" s="150">
        <v>31</v>
      </c>
      <c r="E34" s="149">
        <v>7.2921673216993304</v>
      </c>
      <c r="F34" s="150">
        <v>48</v>
      </c>
      <c r="G34" s="149">
        <v>62.135463231520902</v>
      </c>
      <c r="H34" s="150">
        <v>393</v>
      </c>
      <c r="I34" s="149">
        <v>25.844656734254599</v>
      </c>
      <c r="J34" s="150">
        <v>182</v>
      </c>
      <c r="K34" s="149">
        <v>87.980119965775501</v>
      </c>
      <c r="L34" s="150">
        <v>654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9.4603620468731204</v>
      </c>
      <c r="D35" s="150">
        <v>57</v>
      </c>
      <c r="E35" s="149">
        <v>9.7460620371139797</v>
      </c>
      <c r="F35" s="150">
        <v>57</v>
      </c>
      <c r="G35" s="149">
        <v>57.696771986130599</v>
      </c>
      <c r="H35" s="150">
        <v>370</v>
      </c>
      <c r="I35" s="149">
        <v>23.096803929882402</v>
      </c>
      <c r="J35" s="150">
        <v>161</v>
      </c>
      <c r="K35" s="149">
        <v>80.793575916012998</v>
      </c>
      <c r="L35" s="150">
        <v>645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5.4271272085165796</v>
      </c>
      <c r="D36" s="147">
        <v>34</v>
      </c>
      <c r="E36" s="146">
        <v>12.533693671895699</v>
      </c>
      <c r="F36" s="147">
        <v>76</v>
      </c>
      <c r="G36" s="146">
        <v>60.528870783300803</v>
      </c>
      <c r="H36" s="147">
        <v>385</v>
      </c>
      <c r="I36" s="146">
        <v>21.510308336286901</v>
      </c>
      <c r="J36" s="147">
        <v>151</v>
      </c>
      <c r="K36" s="146">
        <v>82.0391791195877</v>
      </c>
      <c r="L36" s="147">
        <v>646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681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D7D80-993C-499B-966B-CD428B15B5B1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3.1929306079874902</v>
      </c>
      <c r="D4" s="144">
        <v>45</v>
      </c>
      <c r="E4" s="143">
        <v>7.9203867467509097</v>
      </c>
      <c r="F4" s="144">
        <v>111</v>
      </c>
      <c r="G4" s="143">
        <v>61.414211112694403</v>
      </c>
      <c r="H4" s="144">
        <v>849</v>
      </c>
      <c r="I4" s="143">
        <v>27.472471532567202</v>
      </c>
      <c r="J4" s="144">
        <v>401</v>
      </c>
      <c r="K4" s="143">
        <v>88.886682645261601</v>
      </c>
      <c r="L4" s="144">
        <v>1406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2.65507467549397</v>
      </c>
      <c r="D5" s="147">
        <v>35</v>
      </c>
      <c r="E5" s="146">
        <v>17.7980248921338</v>
      </c>
      <c r="F5" s="147">
        <v>226</v>
      </c>
      <c r="G5" s="146">
        <v>62.540722588701797</v>
      </c>
      <c r="H5" s="147">
        <v>791</v>
      </c>
      <c r="I5" s="146">
        <v>17.0061778436705</v>
      </c>
      <c r="J5" s="147">
        <v>229</v>
      </c>
      <c r="K5" s="146">
        <v>79.546900432372297</v>
      </c>
      <c r="L5" s="147">
        <v>1281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0.98780954315804204</v>
      </c>
      <c r="D6" s="144">
        <v>12</v>
      </c>
      <c r="E6" s="143">
        <v>7.3677278616032398</v>
      </c>
      <c r="F6" s="144">
        <v>84</v>
      </c>
      <c r="G6" s="143">
        <v>65.568150405325497</v>
      </c>
      <c r="H6" s="144">
        <v>719</v>
      </c>
      <c r="I6" s="143">
        <v>26.0763121899132</v>
      </c>
      <c r="J6" s="144">
        <v>300</v>
      </c>
      <c r="K6" s="143">
        <v>91.644462595238693</v>
      </c>
      <c r="L6" s="144">
        <v>1115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3.39749842818338</v>
      </c>
      <c r="D7" s="150">
        <v>32</v>
      </c>
      <c r="E7" s="149">
        <v>5.4689436662205297</v>
      </c>
      <c r="F7" s="150">
        <v>48</v>
      </c>
      <c r="G7" s="149">
        <v>63.303487462051898</v>
      </c>
      <c r="H7" s="150">
        <v>604</v>
      </c>
      <c r="I7" s="149">
        <v>27.830070443544201</v>
      </c>
      <c r="J7" s="150">
        <v>271</v>
      </c>
      <c r="K7" s="149">
        <v>91.133557905596092</v>
      </c>
      <c r="L7" s="150">
        <v>955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0.87000426315892299</v>
      </c>
      <c r="D8" s="150">
        <v>10</v>
      </c>
      <c r="E8" s="149">
        <v>4.1204914004491</v>
      </c>
      <c r="F8" s="150">
        <v>47</v>
      </c>
      <c r="G8" s="149">
        <v>62.560361311316299</v>
      </c>
      <c r="H8" s="150">
        <v>660</v>
      </c>
      <c r="I8" s="149">
        <v>32.449143025075699</v>
      </c>
      <c r="J8" s="150">
        <v>358</v>
      </c>
      <c r="K8" s="149">
        <v>95.009504336391998</v>
      </c>
      <c r="L8" s="150">
        <v>1075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3.5755258528523099</v>
      </c>
      <c r="D9" s="150">
        <v>32</v>
      </c>
      <c r="E9" s="149">
        <v>6.3668183406815801</v>
      </c>
      <c r="F9" s="150">
        <v>59</v>
      </c>
      <c r="G9" s="149">
        <v>60.304117781999601</v>
      </c>
      <c r="H9" s="150">
        <v>558</v>
      </c>
      <c r="I9" s="149">
        <v>29.753538024466501</v>
      </c>
      <c r="J9" s="150">
        <v>279</v>
      </c>
      <c r="K9" s="149">
        <v>90.057655806466101</v>
      </c>
      <c r="L9" s="150">
        <v>928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4.3244992939084401</v>
      </c>
      <c r="D10" s="150">
        <v>38</v>
      </c>
      <c r="E10" s="149">
        <v>10.2097152933366</v>
      </c>
      <c r="F10" s="150">
        <v>88</v>
      </c>
      <c r="G10" s="149">
        <v>64.139158273425906</v>
      </c>
      <c r="H10" s="150">
        <v>613</v>
      </c>
      <c r="I10" s="149">
        <v>21.326627139328998</v>
      </c>
      <c r="J10" s="150">
        <v>210</v>
      </c>
      <c r="K10" s="149">
        <v>85.465785412754911</v>
      </c>
      <c r="L10" s="150">
        <v>949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3.4815388463677102</v>
      </c>
      <c r="D11" s="150">
        <v>31</v>
      </c>
      <c r="E11" s="149">
        <v>8.4343250121594604</v>
      </c>
      <c r="F11" s="150">
        <v>70</v>
      </c>
      <c r="G11" s="149">
        <v>62.016377561821997</v>
      </c>
      <c r="H11" s="150">
        <v>565</v>
      </c>
      <c r="I11" s="149">
        <v>26.0677585796508</v>
      </c>
      <c r="J11" s="150">
        <v>247</v>
      </c>
      <c r="K11" s="149">
        <v>88.084136141472797</v>
      </c>
      <c r="L11" s="150">
        <v>913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12.0709456515805</v>
      </c>
      <c r="D12" s="147">
        <v>32</v>
      </c>
      <c r="E12" s="146">
        <v>28.042070880519901</v>
      </c>
      <c r="F12" s="147">
        <v>62</v>
      </c>
      <c r="G12" s="146">
        <v>43.8959180245742</v>
      </c>
      <c r="H12" s="147">
        <v>106</v>
      </c>
      <c r="I12" s="146">
        <v>15.9910654433254</v>
      </c>
      <c r="J12" s="147">
        <v>39</v>
      </c>
      <c r="K12" s="146">
        <v>59.886983467899597</v>
      </c>
      <c r="L12" s="147">
        <v>239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1.05120556331572</v>
      </c>
      <c r="D13" s="155">
        <v>5</v>
      </c>
      <c r="E13" s="154">
        <v>2.97412019091656</v>
      </c>
      <c r="F13" s="155">
        <v>20</v>
      </c>
      <c r="G13" s="154">
        <v>62.4727841289222</v>
      </c>
      <c r="H13" s="155">
        <v>380</v>
      </c>
      <c r="I13" s="154">
        <v>33.501890116845502</v>
      </c>
      <c r="J13" s="155">
        <v>214</v>
      </c>
      <c r="K13" s="154">
        <v>95.974674245767702</v>
      </c>
      <c r="L13" s="155">
        <v>619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4.21344853515546</v>
      </c>
      <c r="D14" s="144">
        <v>9</v>
      </c>
      <c r="E14" s="143">
        <v>12.244291954691001</v>
      </c>
      <c r="F14" s="144">
        <v>29</v>
      </c>
      <c r="G14" s="143">
        <v>49.420282463997701</v>
      </c>
      <c r="H14" s="144">
        <v>114</v>
      </c>
      <c r="I14" s="143">
        <v>34.121977046155799</v>
      </c>
      <c r="J14" s="144">
        <v>82</v>
      </c>
      <c r="K14" s="143">
        <v>83.542259510153499</v>
      </c>
      <c r="L14" s="144">
        <v>234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6.3997652244423398</v>
      </c>
      <c r="D15" s="150">
        <v>10</v>
      </c>
      <c r="E15" s="149">
        <v>17.603784694724101</v>
      </c>
      <c r="F15" s="150">
        <v>25</v>
      </c>
      <c r="G15" s="149">
        <v>57.150169600989898</v>
      </c>
      <c r="H15" s="150">
        <v>84</v>
      </c>
      <c r="I15" s="149">
        <v>18.846280479843699</v>
      </c>
      <c r="J15" s="150">
        <v>28</v>
      </c>
      <c r="K15" s="149">
        <v>75.996450080833597</v>
      </c>
      <c r="L15" s="150">
        <v>147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15.9349663915107</v>
      </c>
      <c r="D16" s="150">
        <v>17</v>
      </c>
      <c r="E16" s="149">
        <v>25.081372616271601</v>
      </c>
      <c r="F16" s="150">
        <v>26</v>
      </c>
      <c r="G16" s="149">
        <v>38.173987574463602</v>
      </c>
      <c r="H16" s="150">
        <v>44</v>
      </c>
      <c r="I16" s="149">
        <v>20.809673417754102</v>
      </c>
      <c r="J16" s="150">
        <v>24</v>
      </c>
      <c r="K16" s="149">
        <v>58.983660992217708</v>
      </c>
      <c r="L16" s="150">
        <v>111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6.2235594400078504</v>
      </c>
      <c r="D17" s="150">
        <v>10</v>
      </c>
      <c r="E17" s="149">
        <v>11.076128343895199</v>
      </c>
      <c r="F17" s="150">
        <v>18</v>
      </c>
      <c r="G17" s="149">
        <v>54.722164681339798</v>
      </c>
      <c r="H17" s="150">
        <v>92</v>
      </c>
      <c r="I17" s="149">
        <v>27.978147534757099</v>
      </c>
      <c r="J17" s="150">
        <v>49</v>
      </c>
      <c r="K17" s="149">
        <v>82.700312216096904</v>
      </c>
      <c r="L17" s="150">
        <v>169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1.6810645320094599</v>
      </c>
      <c r="D18" s="150">
        <v>2</v>
      </c>
      <c r="E18" s="149">
        <v>6.6759817179945697</v>
      </c>
      <c r="F18" s="150">
        <v>11</v>
      </c>
      <c r="G18" s="149">
        <v>44.305974096809699</v>
      </c>
      <c r="H18" s="150">
        <v>75</v>
      </c>
      <c r="I18" s="149">
        <v>47.336979653186198</v>
      </c>
      <c r="J18" s="150">
        <v>81</v>
      </c>
      <c r="K18" s="149">
        <v>91.642953749995897</v>
      </c>
      <c r="L18" s="150">
        <v>169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4.6751837142795498</v>
      </c>
      <c r="D19" s="147">
        <v>8</v>
      </c>
      <c r="E19" s="146">
        <v>10.4468690537927</v>
      </c>
      <c r="F19" s="147">
        <v>15</v>
      </c>
      <c r="G19" s="146">
        <v>56.294359248781497</v>
      </c>
      <c r="H19" s="147">
        <v>77</v>
      </c>
      <c r="I19" s="146">
        <v>28.583587983146298</v>
      </c>
      <c r="J19" s="147">
        <v>42</v>
      </c>
      <c r="K19" s="146">
        <v>84.877947231927791</v>
      </c>
      <c r="L19" s="147">
        <v>142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1.7970234828595499</v>
      </c>
      <c r="D20" s="144">
        <v>2</v>
      </c>
      <c r="E20" s="143">
        <v>11.976101639898699</v>
      </c>
      <c r="F20" s="144">
        <v>15</v>
      </c>
      <c r="G20" s="143">
        <v>47.6972038871019</v>
      </c>
      <c r="H20" s="144">
        <v>59</v>
      </c>
      <c r="I20" s="143">
        <v>38.529670990139898</v>
      </c>
      <c r="J20" s="144">
        <v>50</v>
      </c>
      <c r="K20" s="143">
        <v>86.226874877241798</v>
      </c>
      <c r="L20" s="144">
        <v>126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7.1338758734580896</v>
      </c>
      <c r="D21" s="150">
        <v>9</v>
      </c>
      <c r="E21" s="149">
        <v>7.6250894717771001</v>
      </c>
      <c r="F21" s="150">
        <v>8</v>
      </c>
      <c r="G21" s="149">
        <v>51.000210191639901</v>
      </c>
      <c r="H21" s="150">
        <v>66</v>
      </c>
      <c r="I21" s="149">
        <v>34.240824463125001</v>
      </c>
      <c r="J21" s="150">
        <v>41</v>
      </c>
      <c r="K21" s="149">
        <v>85.241034654764903</v>
      </c>
      <c r="L21" s="150">
        <v>124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2.77528094674709</v>
      </c>
      <c r="D22" s="150">
        <v>3</v>
      </c>
      <c r="E22" s="149">
        <v>1.6623751672875799</v>
      </c>
      <c r="F22" s="150">
        <v>3</v>
      </c>
      <c r="G22" s="149">
        <v>55.550561893494198</v>
      </c>
      <c r="H22" s="150">
        <v>67</v>
      </c>
      <c r="I22" s="149">
        <v>40.011781992471199</v>
      </c>
      <c r="J22" s="150">
        <v>49</v>
      </c>
      <c r="K22" s="149">
        <v>95.56234388596539</v>
      </c>
      <c r="L22" s="150">
        <v>122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5.6501404221386702</v>
      </c>
      <c r="D23" s="150">
        <v>7</v>
      </c>
      <c r="E23" s="149">
        <v>4.8907031824361402</v>
      </c>
      <c r="F23" s="150">
        <v>6</v>
      </c>
      <c r="G23" s="149">
        <v>54.346949270217799</v>
      </c>
      <c r="H23" s="150">
        <v>66</v>
      </c>
      <c r="I23" s="149">
        <v>35.112207125207398</v>
      </c>
      <c r="J23" s="150">
        <v>45</v>
      </c>
      <c r="K23" s="149">
        <v>89.459156395425197</v>
      </c>
      <c r="L23" s="150">
        <v>124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5.2277184842414703</v>
      </c>
      <c r="D24" s="150">
        <v>6</v>
      </c>
      <c r="E24" s="149">
        <v>1.8133163431116801</v>
      </c>
      <c r="F24" s="150">
        <v>2</v>
      </c>
      <c r="G24" s="149">
        <v>41.239964957667802</v>
      </c>
      <c r="H24" s="150">
        <v>51</v>
      </c>
      <c r="I24" s="149">
        <v>51.719000214978998</v>
      </c>
      <c r="J24" s="150">
        <v>66</v>
      </c>
      <c r="K24" s="149">
        <v>92.958965172646799</v>
      </c>
      <c r="L24" s="150">
        <v>125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7.4859200915092998</v>
      </c>
      <c r="D25" s="150">
        <v>8</v>
      </c>
      <c r="E25" s="149">
        <v>11.1477635380802</v>
      </c>
      <c r="F25" s="150">
        <v>14</v>
      </c>
      <c r="G25" s="149">
        <v>54.096293081882997</v>
      </c>
      <c r="H25" s="150">
        <v>65</v>
      </c>
      <c r="I25" s="149">
        <v>27.270023288527501</v>
      </c>
      <c r="J25" s="150">
        <v>36</v>
      </c>
      <c r="K25" s="149">
        <v>81.366316370410502</v>
      </c>
      <c r="L25" s="150">
        <v>123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7.3602237571842997</v>
      </c>
      <c r="D26" s="150">
        <v>2</v>
      </c>
      <c r="E26" s="149">
        <v>0</v>
      </c>
      <c r="F26" s="150">
        <v>0</v>
      </c>
      <c r="G26" s="149">
        <v>73.316293199734801</v>
      </c>
      <c r="H26" s="150">
        <v>18</v>
      </c>
      <c r="I26" s="149">
        <v>19.323483043080898</v>
      </c>
      <c r="J26" s="150">
        <v>5</v>
      </c>
      <c r="K26" s="149">
        <v>92.639776242815699</v>
      </c>
      <c r="L26" s="150">
        <v>25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0.53820266673178097</v>
      </c>
      <c r="D27" s="147">
        <v>1</v>
      </c>
      <c r="E27" s="146">
        <v>1.40880626209877</v>
      </c>
      <c r="F27" s="147">
        <v>1</v>
      </c>
      <c r="G27" s="146">
        <v>29.403611911132</v>
      </c>
      <c r="H27" s="147">
        <v>36</v>
      </c>
      <c r="I27" s="146">
        <v>68.649379160037498</v>
      </c>
      <c r="J27" s="147">
        <v>88</v>
      </c>
      <c r="K27" s="146">
        <v>98.052991071169501</v>
      </c>
      <c r="L27" s="147">
        <v>126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3.6726195171026501</v>
      </c>
      <c r="D28" s="144">
        <v>13</v>
      </c>
      <c r="E28" s="143">
        <v>18.354830620782799</v>
      </c>
      <c r="F28" s="144">
        <v>62</v>
      </c>
      <c r="G28" s="143">
        <v>55.977892986087802</v>
      </c>
      <c r="H28" s="144">
        <v>185</v>
      </c>
      <c r="I28" s="143">
        <v>21.994656876026799</v>
      </c>
      <c r="J28" s="144">
        <v>76</v>
      </c>
      <c r="K28" s="143">
        <v>77.972549862114604</v>
      </c>
      <c r="L28" s="144">
        <v>336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6.7462036085217401</v>
      </c>
      <c r="D29" s="150">
        <v>21</v>
      </c>
      <c r="E29" s="149">
        <v>22.620624683847701</v>
      </c>
      <c r="F29" s="150">
        <v>70</v>
      </c>
      <c r="G29" s="149">
        <v>53.301041388291601</v>
      </c>
      <c r="H29" s="150">
        <v>171</v>
      </c>
      <c r="I29" s="149">
        <v>17.332130319339001</v>
      </c>
      <c r="J29" s="150">
        <v>59</v>
      </c>
      <c r="K29" s="149">
        <v>70.633171707630595</v>
      </c>
      <c r="L29" s="150">
        <v>321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6.2101310263976401</v>
      </c>
      <c r="D30" s="150">
        <v>18</v>
      </c>
      <c r="E30" s="149">
        <v>13.224515283651799</v>
      </c>
      <c r="F30" s="150">
        <v>40</v>
      </c>
      <c r="G30" s="149">
        <v>57.319241238226603</v>
      </c>
      <c r="H30" s="150">
        <v>185</v>
      </c>
      <c r="I30" s="149">
        <v>23.246112451723999</v>
      </c>
      <c r="J30" s="150">
        <v>74</v>
      </c>
      <c r="K30" s="149">
        <v>80.565353689950598</v>
      </c>
      <c r="L30" s="150">
        <v>317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15.5400938481766</v>
      </c>
      <c r="D31" s="150">
        <v>36</v>
      </c>
      <c r="E31" s="149">
        <v>17.374343221638298</v>
      </c>
      <c r="F31" s="150">
        <v>39</v>
      </c>
      <c r="G31" s="149">
        <v>48.868616698926999</v>
      </c>
      <c r="H31" s="150">
        <v>121</v>
      </c>
      <c r="I31" s="149">
        <v>18.216946231258</v>
      </c>
      <c r="J31" s="150">
        <v>46</v>
      </c>
      <c r="K31" s="149">
        <v>67.085562930185006</v>
      </c>
      <c r="L31" s="150">
        <v>242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2.30837954160457</v>
      </c>
      <c r="D32" s="147">
        <v>20</v>
      </c>
      <c r="E32" s="146">
        <v>4.5297571301946897</v>
      </c>
      <c r="F32" s="147">
        <v>36</v>
      </c>
      <c r="G32" s="146">
        <v>60.4861665405572</v>
      </c>
      <c r="H32" s="147">
        <v>527</v>
      </c>
      <c r="I32" s="146">
        <v>32.675696787643503</v>
      </c>
      <c r="J32" s="147">
        <v>291</v>
      </c>
      <c r="K32" s="146">
        <v>93.161863328200695</v>
      </c>
      <c r="L32" s="147">
        <v>874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2.16102018923756</v>
      </c>
      <c r="D33" s="144">
        <v>15</v>
      </c>
      <c r="E33" s="143">
        <v>10.724805324940199</v>
      </c>
      <c r="F33" s="144">
        <v>65</v>
      </c>
      <c r="G33" s="143">
        <v>62.578394589826701</v>
      </c>
      <c r="H33" s="144">
        <v>414</v>
      </c>
      <c r="I33" s="143">
        <v>24.5357798959955</v>
      </c>
      <c r="J33" s="144">
        <v>174</v>
      </c>
      <c r="K33" s="143">
        <v>87.114174485822204</v>
      </c>
      <c r="L33" s="144">
        <v>668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4.0879186810799801</v>
      </c>
      <c r="D34" s="150">
        <v>25</v>
      </c>
      <c r="E34" s="149">
        <v>8.14896908398911</v>
      </c>
      <c r="F34" s="150">
        <v>48</v>
      </c>
      <c r="G34" s="149">
        <v>62.699497665185902</v>
      </c>
      <c r="H34" s="150">
        <v>391</v>
      </c>
      <c r="I34" s="149">
        <v>25.063614569744999</v>
      </c>
      <c r="J34" s="150">
        <v>169</v>
      </c>
      <c r="K34" s="149">
        <v>87.763112234930901</v>
      </c>
      <c r="L34" s="150">
        <v>633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7.2178038838966403</v>
      </c>
      <c r="D35" s="150">
        <v>44</v>
      </c>
      <c r="E35" s="149">
        <v>9.3369447466215796</v>
      </c>
      <c r="F35" s="150">
        <v>55</v>
      </c>
      <c r="G35" s="149">
        <v>62.978741420573897</v>
      </c>
      <c r="H35" s="150">
        <v>394</v>
      </c>
      <c r="I35" s="149">
        <v>20.466509948907799</v>
      </c>
      <c r="J35" s="150">
        <v>136</v>
      </c>
      <c r="K35" s="149">
        <v>83.445251369481696</v>
      </c>
      <c r="L35" s="150">
        <v>629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4.9619787070561001</v>
      </c>
      <c r="D36" s="147">
        <v>29</v>
      </c>
      <c r="E36" s="146">
        <v>13.2411513823007</v>
      </c>
      <c r="F36" s="147">
        <v>78</v>
      </c>
      <c r="G36" s="146">
        <v>60.551732974613898</v>
      </c>
      <c r="H36" s="147">
        <v>378</v>
      </c>
      <c r="I36" s="146">
        <v>21.245136936029301</v>
      </c>
      <c r="J36" s="147">
        <v>146</v>
      </c>
      <c r="K36" s="146">
        <v>81.796869910643196</v>
      </c>
      <c r="L36" s="147">
        <v>631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671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33DE5-19AD-415A-9D2C-7A5B49EE47DE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2.7768729009170801</v>
      </c>
      <c r="D4" s="144">
        <v>41</v>
      </c>
      <c r="E4" s="143">
        <v>6.1809692947176904</v>
      </c>
      <c r="F4" s="144">
        <v>91</v>
      </c>
      <c r="G4" s="143">
        <v>59.278954999006501</v>
      </c>
      <c r="H4" s="144">
        <v>867</v>
      </c>
      <c r="I4" s="143">
        <v>31.763202805358699</v>
      </c>
      <c r="J4" s="144">
        <v>464</v>
      </c>
      <c r="K4" s="143">
        <v>91.042157804365203</v>
      </c>
      <c r="L4" s="144">
        <v>1463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2.0263275913693501</v>
      </c>
      <c r="D5" s="147">
        <v>27</v>
      </c>
      <c r="E5" s="146">
        <v>14.423682891478</v>
      </c>
      <c r="F5" s="147">
        <v>190</v>
      </c>
      <c r="G5" s="146">
        <v>62.998951001554701</v>
      </c>
      <c r="H5" s="147">
        <v>835</v>
      </c>
      <c r="I5" s="146">
        <v>20.551038515598002</v>
      </c>
      <c r="J5" s="147">
        <v>272</v>
      </c>
      <c r="K5" s="146">
        <v>83.54998951715271</v>
      </c>
      <c r="L5" s="147">
        <v>1324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1.3510414000362101</v>
      </c>
      <c r="D6" s="144">
        <v>16</v>
      </c>
      <c r="E6" s="143">
        <v>5.3496930978851402</v>
      </c>
      <c r="F6" s="144">
        <v>62</v>
      </c>
      <c r="G6" s="143">
        <v>63.295812093662299</v>
      </c>
      <c r="H6" s="144">
        <v>733</v>
      </c>
      <c r="I6" s="143">
        <v>30.003453408416402</v>
      </c>
      <c r="J6" s="144">
        <v>345</v>
      </c>
      <c r="K6" s="143">
        <v>93.299265502078697</v>
      </c>
      <c r="L6" s="144">
        <v>1156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2.7076200419004901</v>
      </c>
      <c r="D7" s="150">
        <v>28</v>
      </c>
      <c r="E7" s="149">
        <v>3.9247416987503998</v>
      </c>
      <c r="F7" s="150">
        <v>40</v>
      </c>
      <c r="G7" s="149">
        <v>61.798951905072499</v>
      </c>
      <c r="H7" s="150">
        <v>630</v>
      </c>
      <c r="I7" s="149">
        <v>31.568686354276601</v>
      </c>
      <c r="J7" s="150">
        <v>321</v>
      </c>
      <c r="K7" s="149">
        <v>93.367638259349093</v>
      </c>
      <c r="L7" s="150">
        <v>1019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1.13990354476627</v>
      </c>
      <c r="D8" s="150">
        <v>13</v>
      </c>
      <c r="E8" s="149">
        <v>2.5369109184379601</v>
      </c>
      <c r="F8" s="150">
        <v>28</v>
      </c>
      <c r="G8" s="149">
        <v>59.118783196141898</v>
      </c>
      <c r="H8" s="150">
        <v>662</v>
      </c>
      <c r="I8" s="149">
        <v>37.2044023406539</v>
      </c>
      <c r="J8" s="150">
        <v>415</v>
      </c>
      <c r="K8" s="149">
        <v>96.323185536795791</v>
      </c>
      <c r="L8" s="150">
        <v>1118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2.0766026832192299</v>
      </c>
      <c r="D9" s="150">
        <v>21</v>
      </c>
      <c r="E9" s="149">
        <v>3.9866212082908099</v>
      </c>
      <c r="F9" s="150">
        <v>40</v>
      </c>
      <c r="G9" s="149">
        <v>58.385026237624601</v>
      </c>
      <c r="H9" s="150">
        <v>581</v>
      </c>
      <c r="I9" s="149">
        <v>35.5517498708654</v>
      </c>
      <c r="J9" s="150">
        <v>354</v>
      </c>
      <c r="K9" s="149">
        <v>93.936776108489994</v>
      </c>
      <c r="L9" s="150">
        <v>996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3.77687587616933</v>
      </c>
      <c r="D10" s="150">
        <v>38</v>
      </c>
      <c r="E10" s="149">
        <v>8.3412129552476895</v>
      </c>
      <c r="F10" s="150">
        <v>85</v>
      </c>
      <c r="G10" s="149">
        <v>62.1933134899799</v>
      </c>
      <c r="H10" s="150">
        <v>633</v>
      </c>
      <c r="I10" s="149">
        <v>25.688597678602999</v>
      </c>
      <c r="J10" s="150">
        <v>261</v>
      </c>
      <c r="K10" s="149">
        <v>87.881911168582903</v>
      </c>
      <c r="L10" s="150">
        <v>1017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3.52115053381939</v>
      </c>
      <c r="D11" s="150">
        <v>34</v>
      </c>
      <c r="E11" s="149">
        <v>7.0070598207144501</v>
      </c>
      <c r="F11" s="150">
        <v>67</v>
      </c>
      <c r="G11" s="149">
        <v>60.069714115843603</v>
      </c>
      <c r="H11" s="150">
        <v>572</v>
      </c>
      <c r="I11" s="149">
        <v>29.4020755296225</v>
      </c>
      <c r="J11" s="150">
        <v>279</v>
      </c>
      <c r="K11" s="149">
        <v>89.471789645466103</v>
      </c>
      <c r="L11" s="150">
        <v>952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11.8423467132725</v>
      </c>
      <c r="D12" s="147">
        <v>25</v>
      </c>
      <c r="E12" s="146">
        <v>21.033280675014701</v>
      </c>
      <c r="F12" s="147">
        <v>45</v>
      </c>
      <c r="G12" s="146">
        <v>48.037672857028298</v>
      </c>
      <c r="H12" s="147">
        <v>103</v>
      </c>
      <c r="I12" s="146">
        <v>19.0866997546844</v>
      </c>
      <c r="J12" s="147">
        <v>41</v>
      </c>
      <c r="K12" s="146">
        <v>67.124372611712701</v>
      </c>
      <c r="L12" s="147">
        <v>214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0.70702114074650801</v>
      </c>
      <c r="D13" s="155">
        <v>5</v>
      </c>
      <c r="E13" s="154">
        <v>3.1304614887072502</v>
      </c>
      <c r="F13" s="155">
        <v>22</v>
      </c>
      <c r="G13" s="154">
        <v>55.314163652732098</v>
      </c>
      <c r="H13" s="155">
        <v>390</v>
      </c>
      <c r="I13" s="154">
        <v>40.848353717814199</v>
      </c>
      <c r="J13" s="155">
        <v>287</v>
      </c>
      <c r="K13" s="154">
        <v>96.162517370546297</v>
      </c>
      <c r="L13" s="155">
        <v>704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3.04978189145127</v>
      </c>
      <c r="D14" s="144">
        <v>9</v>
      </c>
      <c r="E14" s="143">
        <v>9.00818819703907</v>
      </c>
      <c r="F14" s="144">
        <v>27</v>
      </c>
      <c r="G14" s="143">
        <v>47.772868561586101</v>
      </c>
      <c r="H14" s="144">
        <v>141</v>
      </c>
      <c r="I14" s="143">
        <v>40.169161349923499</v>
      </c>
      <c r="J14" s="144">
        <v>120</v>
      </c>
      <c r="K14" s="143">
        <v>87.942029911509593</v>
      </c>
      <c r="L14" s="144">
        <v>297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10.7009179074666</v>
      </c>
      <c r="D15" s="150">
        <v>17</v>
      </c>
      <c r="E15" s="149">
        <v>7.72595077436194</v>
      </c>
      <c r="F15" s="150">
        <v>12</v>
      </c>
      <c r="G15" s="149">
        <v>54.565680730111097</v>
      </c>
      <c r="H15" s="150">
        <v>86</v>
      </c>
      <c r="I15" s="149">
        <v>27.007450588060401</v>
      </c>
      <c r="J15" s="150">
        <v>42</v>
      </c>
      <c r="K15" s="149">
        <v>81.573131318171505</v>
      </c>
      <c r="L15" s="150">
        <v>157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15.5230714510634</v>
      </c>
      <c r="D16" s="150">
        <v>21</v>
      </c>
      <c r="E16" s="149">
        <v>19.3454047285584</v>
      </c>
      <c r="F16" s="150">
        <v>26</v>
      </c>
      <c r="G16" s="149">
        <v>46.213904609199503</v>
      </c>
      <c r="H16" s="150">
        <v>62</v>
      </c>
      <c r="I16" s="149">
        <v>18.9176192111786</v>
      </c>
      <c r="J16" s="150">
        <v>26</v>
      </c>
      <c r="K16" s="149">
        <v>65.131523820378106</v>
      </c>
      <c r="L16" s="150">
        <v>135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6.4210811818117</v>
      </c>
      <c r="D17" s="150">
        <v>14</v>
      </c>
      <c r="E17" s="149">
        <v>6.8498919562948801</v>
      </c>
      <c r="F17" s="150">
        <v>15</v>
      </c>
      <c r="G17" s="149">
        <v>45.251982291858297</v>
      </c>
      <c r="H17" s="150">
        <v>99</v>
      </c>
      <c r="I17" s="149">
        <v>41.477044570035098</v>
      </c>
      <c r="J17" s="150">
        <v>92</v>
      </c>
      <c r="K17" s="149">
        <v>86.729026861893402</v>
      </c>
      <c r="L17" s="150">
        <v>220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1.87576824139672</v>
      </c>
      <c r="D18" s="150">
        <v>4</v>
      </c>
      <c r="E18" s="149">
        <v>1.87576824139672</v>
      </c>
      <c r="F18" s="150">
        <v>4</v>
      </c>
      <c r="G18" s="149">
        <v>35.321407522999301</v>
      </c>
      <c r="H18" s="150">
        <v>77</v>
      </c>
      <c r="I18" s="149">
        <v>60.927055994207301</v>
      </c>
      <c r="J18" s="150">
        <v>133</v>
      </c>
      <c r="K18" s="149">
        <v>96.248463517206602</v>
      </c>
      <c r="L18" s="150">
        <v>218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3.7152934508411599</v>
      </c>
      <c r="D19" s="147">
        <v>7</v>
      </c>
      <c r="E19" s="146">
        <v>4.0422298849176199</v>
      </c>
      <c r="F19" s="147">
        <v>8</v>
      </c>
      <c r="G19" s="146">
        <v>49.999515548749898</v>
      </c>
      <c r="H19" s="147">
        <v>96</v>
      </c>
      <c r="I19" s="146">
        <v>42.242961115491298</v>
      </c>
      <c r="J19" s="147">
        <v>82</v>
      </c>
      <c r="K19" s="146">
        <v>92.242476664241195</v>
      </c>
      <c r="L19" s="147">
        <v>193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1.85592181901861</v>
      </c>
      <c r="D20" s="144">
        <v>2</v>
      </c>
      <c r="E20" s="143">
        <v>2.5651281955198</v>
      </c>
      <c r="F20" s="144">
        <v>3</v>
      </c>
      <c r="G20" s="143">
        <v>51.420534959103598</v>
      </c>
      <c r="H20" s="144">
        <v>59</v>
      </c>
      <c r="I20" s="143">
        <v>44.158415026358</v>
      </c>
      <c r="J20" s="144">
        <v>50</v>
      </c>
      <c r="K20" s="143">
        <v>95.578949985461605</v>
      </c>
      <c r="L20" s="144">
        <v>114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2.8444192480270298</v>
      </c>
      <c r="D21" s="150">
        <v>3</v>
      </c>
      <c r="E21" s="149">
        <v>0</v>
      </c>
      <c r="F21" s="150">
        <v>0</v>
      </c>
      <c r="G21" s="149">
        <v>58.8436408513084</v>
      </c>
      <c r="H21" s="150">
        <v>65</v>
      </c>
      <c r="I21" s="149">
        <v>38.311939900664598</v>
      </c>
      <c r="J21" s="150">
        <v>42</v>
      </c>
      <c r="K21" s="149">
        <v>97.155580751972991</v>
      </c>
      <c r="L21" s="150">
        <v>110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0.86999204867924596</v>
      </c>
      <c r="D22" s="150">
        <v>1</v>
      </c>
      <c r="E22" s="149">
        <v>0.99170487409902697</v>
      </c>
      <c r="F22" s="150">
        <v>1</v>
      </c>
      <c r="G22" s="149">
        <v>62.905687381193403</v>
      </c>
      <c r="H22" s="150">
        <v>68</v>
      </c>
      <c r="I22" s="149">
        <v>35.232615696028397</v>
      </c>
      <c r="J22" s="150">
        <v>38</v>
      </c>
      <c r="K22" s="149">
        <v>98.138303077221792</v>
      </c>
      <c r="L22" s="150">
        <v>108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3.5973252869553098</v>
      </c>
      <c r="D23" s="150">
        <v>4</v>
      </c>
      <c r="E23" s="149">
        <v>3.5973252869553098</v>
      </c>
      <c r="F23" s="150">
        <v>4</v>
      </c>
      <c r="G23" s="149">
        <v>53.8775167136532</v>
      </c>
      <c r="H23" s="150">
        <v>60</v>
      </c>
      <c r="I23" s="149">
        <v>38.927832712436199</v>
      </c>
      <c r="J23" s="150">
        <v>43</v>
      </c>
      <c r="K23" s="149">
        <v>92.805349426089407</v>
      </c>
      <c r="L23" s="150">
        <v>111</v>
      </c>
      <c r="M23" s="149">
        <v>87.6</v>
      </c>
      <c r="N23" s="151" t="s">
        <v>11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</v>
      </c>
      <c r="D24" s="150">
        <v>0</v>
      </c>
      <c r="E24" s="149">
        <v>0.85349456781995503</v>
      </c>
      <c r="F24" s="150">
        <v>1</v>
      </c>
      <c r="G24" s="149">
        <v>40.897183232666102</v>
      </c>
      <c r="H24" s="150">
        <v>45</v>
      </c>
      <c r="I24" s="149">
        <v>58.249322199513898</v>
      </c>
      <c r="J24" s="150">
        <v>64</v>
      </c>
      <c r="K24" s="149">
        <v>99.146505432179993</v>
      </c>
      <c r="L24" s="150">
        <v>110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0</v>
      </c>
      <c r="D25" s="150">
        <v>0</v>
      </c>
      <c r="E25" s="149">
        <v>4.4190468770990901</v>
      </c>
      <c r="F25" s="150">
        <v>5</v>
      </c>
      <c r="G25" s="149">
        <v>60.650372696836001</v>
      </c>
      <c r="H25" s="150">
        <v>67</v>
      </c>
      <c r="I25" s="149">
        <v>34.9305804260649</v>
      </c>
      <c r="J25" s="150">
        <v>39</v>
      </c>
      <c r="K25" s="149">
        <v>95.580953122900894</v>
      </c>
      <c r="L25" s="150">
        <v>111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1.9734886353146901</v>
      </c>
      <c r="D26" s="150">
        <v>1</v>
      </c>
      <c r="E26" s="149">
        <v>8.1700477286650592</v>
      </c>
      <c r="F26" s="150">
        <v>4</v>
      </c>
      <c r="G26" s="149">
        <v>64.194855832434698</v>
      </c>
      <c r="H26" s="150">
        <v>31</v>
      </c>
      <c r="I26" s="149">
        <v>25.6616078035856</v>
      </c>
      <c r="J26" s="150">
        <v>12</v>
      </c>
      <c r="K26" s="149">
        <v>89.856463636020294</v>
      </c>
      <c r="L26" s="150">
        <v>48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0.82456373135821903</v>
      </c>
      <c r="D27" s="147">
        <v>1</v>
      </c>
      <c r="E27" s="146">
        <v>0.82456373135821903</v>
      </c>
      <c r="F27" s="147">
        <v>1</v>
      </c>
      <c r="G27" s="146">
        <v>22.631582446303</v>
      </c>
      <c r="H27" s="147">
        <v>26</v>
      </c>
      <c r="I27" s="146">
        <v>75.719290090980607</v>
      </c>
      <c r="J27" s="147">
        <v>86</v>
      </c>
      <c r="K27" s="146">
        <v>98.350872537283607</v>
      </c>
      <c r="L27" s="147">
        <v>114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4.3752957162392798</v>
      </c>
      <c r="D28" s="144">
        <v>15</v>
      </c>
      <c r="E28" s="143">
        <v>9.4457178085120894</v>
      </c>
      <c r="F28" s="144">
        <v>32</v>
      </c>
      <c r="G28" s="143">
        <v>57.302573005461198</v>
      </c>
      <c r="H28" s="144">
        <v>193</v>
      </c>
      <c r="I28" s="143">
        <v>28.876413469787401</v>
      </c>
      <c r="J28" s="144">
        <v>96</v>
      </c>
      <c r="K28" s="143">
        <v>86.178986475248593</v>
      </c>
      <c r="L28" s="144">
        <v>336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5.7731129831933901</v>
      </c>
      <c r="D29" s="150">
        <v>19</v>
      </c>
      <c r="E29" s="149">
        <v>9.9987908958000595</v>
      </c>
      <c r="F29" s="150">
        <v>33</v>
      </c>
      <c r="G29" s="149">
        <v>60.746190742345199</v>
      </c>
      <c r="H29" s="150">
        <v>200</v>
      </c>
      <c r="I29" s="149">
        <v>23.481905378661398</v>
      </c>
      <c r="J29" s="150">
        <v>76</v>
      </c>
      <c r="K29" s="149">
        <v>84.228096121006601</v>
      </c>
      <c r="L29" s="150">
        <v>328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4.2679421661598198</v>
      </c>
      <c r="D30" s="150">
        <v>14</v>
      </c>
      <c r="E30" s="149">
        <v>8.9420714446206198</v>
      </c>
      <c r="F30" s="150">
        <v>29</v>
      </c>
      <c r="G30" s="149">
        <v>55.795654457326698</v>
      </c>
      <c r="H30" s="150">
        <v>182</v>
      </c>
      <c r="I30" s="149">
        <v>30.994331931892798</v>
      </c>
      <c r="J30" s="150">
        <v>99</v>
      </c>
      <c r="K30" s="149">
        <v>86.789986389219493</v>
      </c>
      <c r="L30" s="150">
        <v>324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7.7547122088187903</v>
      </c>
      <c r="D31" s="150">
        <v>18</v>
      </c>
      <c r="E31" s="149">
        <v>10.4983804132375</v>
      </c>
      <c r="F31" s="150">
        <v>24</v>
      </c>
      <c r="G31" s="149">
        <v>56.223766871381599</v>
      </c>
      <c r="H31" s="150">
        <v>131</v>
      </c>
      <c r="I31" s="149">
        <v>25.5231405065621</v>
      </c>
      <c r="J31" s="150">
        <v>59</v>
      </c>
      <c r="K31" s="149">
        <v>81.7469073779437</v>
      </c>
      <c r="L31" s="150">
        <v>232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2.1703156390137299</v>
      </c>
      <c r="D32" s="147">
        <v>21</v>
      </c>
      <c r="E32" s="146">
        <v>2.9083573539615499</v>
      </c>
      <c r="F32" s="147">
        <v>28</v>
      </c>
      <c r="G32" s="146">
        <v>58.371555570400901</v>
      </c>
      <c r="H32" s="147">
        <v>561</v>
      </c>
      <c r="I32" s="146">
        <v>36.5497714366238</v>
      </c>
      <c r="J32" s="147">
        <v>351</v>
      </c>
      <c r="K32" s="146">
        <v>94.921327007024701</v>
      </c>
      <c r="L32" s="147">
        <v>961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3.3863610602523702</v>
      </c>
      <c r="D33" s="144">
        <v>22</v>
      </c>
      <c r="E33" s="143">
        <v>9.22322523009219</v>
      </c>
      <c r="F33" s="144">
        <v>60</v>
      </c>
      <c r="G33" s="143">
        <v>58.987138350210003</v>
      </c>
      <c r="H33" s="144">
        <v>384</v>
      </c>
      <c r="I33" s="143">
        <v>28.403275359445502</v>
      </c>
      <c r="J33" s="144">
        <v>185</v>
      </c>
      <c r="K33" s="143">
        <v>87.390413709655505</v>
      </c>
      <c r="L33" s="144">
        <v>651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5.4316968387561602</v>
      </c>
      <c r="D34" s="150">
        <v>34</v>
      </c>
      <c r="E34" s="149">
        <v>7.7510999365401503</v>
      </c>
      <c r="F34" s="150">
        <v>48</v>
      </c>
      <c r="G34" s="149">
        <v>59.283679358689099</v>
      </c>
      <c r="H34" s="150">
        <v>370</v>
      </c>
      <c r="I34" s="149">
        <v>27.533523866014601</v>
      </c>
      <c r="J34" s="150">
        <v>172</v>
      </c>
      <c r="K34" s="149">
        <v>86.817203224703704</v>
      </c>
      <c r="L34" s="150">
        <v>624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4.2930364475154903</v>
      </c>
      <c r="D35" s="150">
        <v>26</v>
      </c>
      <c r="E35" s="149">
        <v>6.9831205410170396</v>
      </c>
      <c r="F35" s="150">
        <v>43</v>
      </c>
      <c r="G35" s="149">
        <v>61.084230210064099</v>
      </c>
      <c r="H35" s="150">
        <v>372</v>
      </c>
      <c r="I35" s="149">
        <v>27.639612801403398</v>
      </c>
      <c r="J35" s="150">
        <v>166</v>
      </c>
      <c r="K35" s="149">
        <v>88.723843011467494</v>
      </c>
      <c r="L35" s="150">
        <v>607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2.28925754266352</v>
      </c>
      <c r="D36" s="147">
        <v>14</v>
      </c>
      <c r="E36" s="146">
        <v>7.7466687581051099</v>
      </c>
      <c r="F36" s="147">
        <v>47</v>
      </c>
      <c r="G36" s="146">
        <v>62.219977516033701</v>
      </c>
      <c r="H36" s="147">
        <v>382</v>
      </c>
      <c r="I36" s="146">
        <v>27.744096183197701</v>
      </c>
      <c r="J36" s="147">
        <v>169</v>
      </c>
      <c r="K36" s="146">
        <v>89.964073699231406</v>
      </c>
      <c r="L36" s="147">
        <v>612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661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DA55D-109A-4BD3-BC4A-E6C643FE7E4E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2.18536880703576</v>
      </c>
      <c r="D4" s="144">
        <v>33</v>
      </c>
      <c r="E4" s="143">
        <v>9.7719626215464306</v>
      </c>
      <c r="F4" s="144">
        <v>139</v>
      </c>
      <c r="G4" s="143">
        <v>58.671768663555603</v>
      </c>
      <c r="H4" s="144">
        <v>850</v>
      </c>
      <c r="I4" s="143">
        <v>29.370899907862199</v>
      </c>
      <c r="J4" s="144">
        <v>439</v>
      </c>
      <c r="K4" s="143">
        <v>88.042668571417806</v>
      </c>
      <c r="L4" s="144">
        <v>1461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2.8927281432930698</v>
      </c>
      <c r="D5" s="147">
        <v>38</v>
      </c>
      <c r="E5" s="146">
        <v>17.177028035316699</v>
      </c>
      <c r="F5" s="147">
        <v>217</v>
      </c>
      <c r="G5" s="146">
        <v>63.981613068078403</v>
      </c>
      <c r="H5" s="147">
        <v>828</v>
      </c>
      <c r="I5" s="146">
        <v>15.9486307533118</v>
      </c>
      <c r="J5" s="147">
        <v>214</v>
      </c>
      <c r="K5" s="146">
        <v>79.930243821390206</v>
      </c>
      <c r="L5" s="147">
        <v>1297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1.8462503780409301</v>
      </c>
      <c r="D6" s="144">
        <v>21</v>
      </c>
      <c r="E6" s="143">
        <v>6.8312870860929902</v>
      </c>
      <c r="F6" s="144">
        <v>78</v>
      </c>
      <c r="G6" s="143">
        <v>67.658948986367506</v>
      </c>
      <c r="H6" s="144">
        <v>751</v>
      </c>
      <c r="I6" s="143">
        <v>23.6635135494986</v>
      </c>
      <c r="J6" s="144">
        <v>274</v>
      </c>
      <c r="K6" s="143">
        <v>91.322462535866109</v>
      </c>
      <c r="L6" s="144">
        <v>1124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2.7594848059189201</v>
      </c>
      <c r="D7" s="150">
        <v>27</v>
      </c>
      <c r="E7" s="149">
        <v>6.0309423604576402</v>
      </c>
      <c r="F7" s="150">
        <v>54</v>
      </c>
      <c r="G7" s="149">
        <v>64.659512441186294</v>
      </c>
      <c r="H7" s="150">
        <v>606</v>
      </c>
      <c r="I7" s="149">
        <v>26.5500603924371</v>
      </c>
      <c r="J7" s="150">
        <v>253</v>
      </c>
      <c r="K7" s="149">
        <v>91.209572833623398</v>
      </c>
      <c r="L7" s="150">
        <v>940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0.96612582970052796</v>
      </c>
      <c r="D8" s="150">
        <v>11</v>
      </c>
      <c r="E8" s="149">
        <v>3.1164415854830798</v>
      </c>
      <c r="F8" s="150">
        <v>34</v>
      </c>
      <c r="G8" s="149">
        <v>63.849302102680902</v>
      </c>
      <c r="H8" s="150">
        <v>684</v>
      </c>
      <c r="I8" s="149">
        <v>32.068130482135501</v>
      </c>
      <c r="J8" s="150">
        <v>350</v>
      </c>
      <c r="K8" s="149">
        <v>95.917432584816396</v>
      </c>
      <c r="L8" s="150">
        <v>1079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2.5122610056786998</v>
      </c>
      <c r="D9" s="150">
        <v>24</v>
      </c>
      <c r="E9" s="149">
        <v>5.3775441552932204</v>
      </c>
      <c r="F9" s="150">
        <v>49</v>
      </c>
      <c r="G9" s="149">
        <v>61.945042135327803</v>
      </c>
      <c r="H9" s="150">
        <v>579</v>
      </c>
      <c r="I9" s="149">
        <v>30.165152703700301</v>
      </c>
      <c r="J9" s="150">
        <v>283</v>
      </c>
      <c r="K9" s="149">
        <v>92.110194839028111</v>
      </c>
      <c r="L9" s="150">
        <v>935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5.0524551926163896</v>
      </c>
      <c r="D10" s="150">
        <v>48</v>
      </c>
      <c r="E10" s="149">
        <v>10.3602888339478</v>
      </c>
      <c r="F10" s="150">
        <v>98</v>
      </c>
      <c r="G10" s="149">
        <v>62.761130461653103</v>
      </c>
      <c r="H10" s="150">
        <v>611</v>
      </c>
      <c r="I10" s="149">
        <v>21.826125511782699</v>
      </c>
      <c r="J10" s="150">
        <v>223</v>
      </c>
      <c r="K10" s="149">
        <v>84.587255973435802</v>
      </c>
      <c r="L10" s="150">
        <v>980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3.7865857743443798</v>
      </c>
      <c r="D11" s="150">
        <v>34</v>
      </c>
      <c r="E11" s="149">
        <v>7.41922064589978</v>
      </c>
      <c r="F11" s="150">
        <v>66</v>
      </c>
      <c r="G11" s="149">
        <v>61.572344428063801</v>
      </c>
      <c r="H11" s="150">
        <v>567</v>
      </c>
      <c r="I11" s="149">
        <v>27.221849151692101</v>
      </c>
      <c r="J11" s="150">
        <v>256</v>
      </c>
      <c r="K11" s="149">
        <v>88.794193579755898</v>
      </c>
      <c r="L11" s="150">
        <v>923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16.296232089886299</v>
      </c>
      <c r="D12" s="147">
        <v>34</v>
      </c>
      <c r="E12" s="146">
        <v>22.432393070686299</v>
      </c>
      <c r="F12" s="147">
        <v>49</v>
      </c>
      <c r="G12" s="146">
        <v>43.620574705073103</v>
      </c>
      <c r="H12" s="147">
        <v>94</v>
      </c>
      <c r="I12" s="146">
        <v>17.650800134354299</v>
      </c>
      <c r="J12" s="147">
        <v>39</v>
      </c>
      <c r="K12" s="146">
        <v>61.271374839427402</v>
      </c>
      <c r="L12" s="147">
        <v>216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1.17186892609218</v>
      </c>
      <c r="D13" s="155">
        <v>8</v>
      </c>
      <c r="E13" s="154">
        <v>2.77855453807115</v>
      </c>
      <c r="F13" s="155">
        <v>20</v>
      </c>
      <c r="G13" s="154">
        <v>60.488970361747697</v>
      </c>
      <c r="H13" s="155">
        <v>421</v>
      </c>
      <c r="I13" s="154">
        <v>35.560606174089003</v>
      </c>
      <c r="J13" s="155">
        <v>246</v>
      </c>
      <c r="K13" s="154">
        <v>96.049576535836707</v>
      </c>
      <c r="L13" s="155">
        <v>695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5.7952560562024802</v>
      </c>
      <c r="D14" s="144">
        <v>13</v>
      </c>
      <c r="E14" s="143">
        <v>8.3350839671700996</v>
      </c>
      <c r="F14" s="144">
        <v>20</v>
      </c>
      <c r="G14" s="143">
        <v>45.702970801533702</v>
      </c>
      <c r="H14" s="144">
        <v>107</v>
      </c>
      <c r="I14" s="143">
        <v>40.166689175093701</v>
      </c>
      <c r="J14" s="144">
        <v>91</v>
      </c>
      <c r="K14" s="143">
        <v>85.869659976627403</v>
      </c>
      <c r="L14" s="144">
        <v>231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6.8455910008360803</v>
      </c>
      <c r="D15" s="150">
        <v>8</v>
      </c>
      <c r="E15" s="149">
        <v>11.4674665687195</v>
      </c>
      <c r="F15" s="150">
        <v>14</v>
      </c>
      <c r="G15" s="149">
        <v>61.202239293782696</v>
      </c>
      <c r="H15" s="150">
        <v>77</v>
      </c>
      <c r="I15" s="149">
        <v>20.4847031366618</v>
      </c>
      <c r="J15" s="150">
        <v>25</v>
      </c>
      <c r="K15" s="149">
        <v>81.686942430444503</v>
      </c>
      <c r="L15" s="150">
        <v>124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17.429278821745299</v>
      </c>
      <c r="D16" s="150">
        <v>18</v>
      </c>
      <c r="E16" s="149">
        <v>21.563149716425599</v>
      </c>
      <c r="F16" s="150">
        <v>22</v>
      </c>
      <c r="G16" s="149">
        <v>42.403679604731799</v>
      </c>
      <c r="H16" s="150">
        <v>44</v>
      </c>
      <c r="I16" s="149">
        <v>18.603891857097398</v>
      </c>
      <c r="J16" s="150">
        <v>19</v>
      </c>
      <c r="K16" s="149">
        <v>61.007571461829201</v>
      </c>
      <c r="L16" s="150">
        <v>103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7.2180554568741</v>
      </c>
      <c r="D17" s="150">
        <v>10</v>
      </c>
      <c r="E17" s="149">
        <v>6.19486417917875</v>
      </c>
      <c r="F17" s="150">
        <v>10</v>
      </c>
      <c r="G17" s="149">
        <v>54.887565331404303</v>
      </c>
      <c r="H17" s="150">
        <v>85</v>
      </c>
      <c r="I17" s="149">
        <v>31.699515032542902</v>
      </c>
      <c r="J17" s="150">
        <v>49</v>
      </c>
      <c r="K17" s="149">
        <v>86.587080363947209</v>
      </c>
      <c r="L17" s="150">
        <v>154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2.8578252480284099</v>
      </c>
      <c r="D18" s="150">
        <v>4</v>
      </c>
      <c r="E18" s="149">
        <v>1.91964453010618</v>
      </c>
      <c r="F18" s="150">
        <v>3</v>
      </c>
      <c r="G18" s="149">
        <v>43.2329194681814</v>
      </c>
      <c r="H18" s="150">
        <v>68</v>
      </c>
      <c r="I18" s="149">
        <v>51.989610753683998</v>
      </c>
      <c r="J18" s="150">
        <v>81</v>
      </c>
      <c r="K18" s="149">
        <v>95.222530221865398</v>
      </c>
      <c r="L18" s="150">
        <v>156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3.7168557660214101</v>
      </c>
      <c r="D19" s="147">
        <v>5</v>
      </c>
      <c r="E19" s="146">
        <v>3.54011463041715</v>
      </c>
      <c r="F19" s="147">
        <v>4</v>
      </c>
      <c r="G19" s="146">
        <v>52.339752461034998</v>
      </c>
      <c r="H19" s="147">
        <v>71</v>
      </c>
      <c r="I19" s="146">
        <v>40.403277142526498</v>
      </c>
      <c r="J19" s="147">
        <v>55</v>
      </c>
      <c r="K19" s="146">
        <v>92.743029603561496</v>
      </c>
      <c r="L19" s="147">
        <v>135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4.2908340853039899</v>
      </c>
      <c r="D20" s="144">
        <v>9</v>
      </c>
      <c r="E20" s="143">
        <v>5.2707907764631701</v>
      </c>
      <c r="F20" s="144">
        <v>11</v>
      </c>
      <c r="G20" s="143">
        <v>45.119546219729898</v>
      </c>
      <c r="H20" s="144">
        <v>91</v>
      </c>
      <c r="I20" s="143">
        <v>45.318828918503002</v>
      </c>
      <c r="J20" s="144">
        <v>91</v>
      </c>
      <c r="K20" s="143">
        <v>90.4383751382329</v>
      </c>
      <c r="L20" s="144">
        <v>202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3.4371655513576802</v>
      </c>
      <c r="D21" s="150">
        <v>7</v>
      </c>
      <c r="E21" s="149">
        <v>7.0313752421235796</v>
      </c>
      <c r="F21" s="150">
        <v>14</v>
      </c>
      <c r="G21" s="149">
        <v>56.908157979123096</v>
      </c>
      <c r="H21" s="150">
        <v>112</v>
      </c>
      <c r="I21" s="149">
        <v>32.6233012273957</v>
      </c>
      <c r="J21" s="150">
        <v>67</v>
      </c>
      <c r="K21" s="149">
        <v>89.531459206518804</v>
      </c>
      <c r="L21" s="150">
        <v>200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0.42322612837174001</v>
      </c>
      <c r="D22" s="150">
        <v>1</v>
      </c>
      <c r="E22" s="149">
        <v>2.76784815530646</v>
      </c>
      <c r="F22" s="150">
        <v>6</v>
      </c>
      <c r="G22" s="149">
        <v>56.090623471076803</v>
      </c>
      <c r="H22" s="150">
        <v>110</v>
      </c>
      <c r="I22" s="149">
        <v>40.718302245244999</v>
      </c>
      <c r="J22" s="150">
        <v>80</v>
      </c>
      <c r="K22" s="149">
        <v>96.808925716321795</v>
      </c>
      <c r="L22" s="150">
        <v>197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4.7814972237862303</v>
      </c>
      <c r="D23" s="150">
        <v>10</v>
      </c>
      <c r="E23" s="149">
        <v>7.9643558983176002</v>
      </c>
      <c r="F23" s="150">
        <v>15</v>
      </c>
      <c r="G23" s="149">
        <v>47.694406087392601</v>
      </c>
      <c r="H23" s="150">
        <v>94</v>
      </c>
      <c r="I23" s="149">
        <v>39.559740790503596</v>
      </c>
      <c r="J23" s="150">
        <v>80</v>
      </c>
      <c r="K23" s="149">
        <v>87.254146877896204</v>
      </c>
      <c r="L23" s="150">
        <v>199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1.2397108194677799</v>
      </c>
      <c r="D24" s="150">
        <v>2</v>
      </c>
      <c r="E24" s="149">
        <v>2.1974547318898998</v>
      </c>
      <c r="F24" s="150">
        <v>5</v>
      </c>
      <c r="G24" s="149">
        <v>38.777370547526402</v>
      </c>
      <c r="H24" s="150">
        <v>77</v>
      </c>
      <c r="I24" s="149">
        <v>57.785463901115897</v>
      </c>
      <c r="J24" s="150">
        <v>116</v>
      </c>
      <c r="K24" s="149">
        <v>96.562834448642292</v>
      </c>
      <c r="L24" s="150">
        <v>200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2.3995804745365299</v>
      </c>
      <c r="D25" s="150">
        <v>4</v>
      </c>
      <c r="E25" s="149">
        <v>6.04347453636049</v>
      </c>
      <c r="F25" s="150">
        <v>11</v>
      </c>
      <c r="G25" s="149">
        <v>49.698428998308103</v>
      </c>
      <c r="H25" s="150">
        <v>98</v>
      </c>
      <c r="I25" s="149">
        <v>41.8585159907948</v>
      </c>
      <c r="J25" s="150">
        <v>84</v>
      </c>
      <c r="K25" s="149">
        <v>91.556944989102902</v>
      </c>
      <c r="L25" s="150">
        <v>197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3.4003188914079399</v>
      </c>
      <c r="D26" s="150">
        <v>2</v>
      </c>
      <c r="E26" s="149">
        <v>14.4947490739775</v>
      </c>
      <c r="F26" s="150">
        <v>8</v>
      </c>
      <c r="G26" s="149">
        <v>51.7022017603203</v>
      </c>
      <c r="H26" s="150">
        <v>27</v>
      </c>
      <c r="I26" s="149">
        <v>30.4027302742942</v>
      </c>
      <c r="J26" s="150">
        <v>17</v>
      </c>
      <c r="K26" s="149">
        <v>82.104932034614507</v>
      </c>
      <c r="L26" s="150">
        <v>54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</v>
      </c>
      <c r="D27" s="147">
        <v>0</v>
      </c>
      <c r="E27" s="146">
        <v>2.28426694592107</v>
      </c>
      <c r="F27" s="147">
        <v>5</v>
      </c>
      <c r="G27" s="146">
        <v>25.094756912801401</v>
      </c>
      <c r="H27" s="147">
        <v>50</v>
      </c>
      <c r="I27" s="146">
        <v>72.620976141277595</v>
      </c>
      <c r="J27" s="147">
        <v>147</v>
      </c>
      <c r="K27" s="146">
        <v>97.715733054078996</v>
      </c>
      <c r="L27" s="147">
        <v>202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7.2412306274539304</v>
      </c>
      <c r="D28" s="144">
        <v>24</v>
      </c>
      <c r="E28" s="143">
        <v>15.480834010311399</v>
      </c>
      <c r="F28" s="144">
        <v>53</v>
      </c>
      <c r="G28" s="143">
        <v>56.636236922563398</v>
      </c>
      <c r="H28" s="144">
        <v>195</v>
      </c>
      <c r="I28" s="143">
        <v>20.641698439671298</v>
      </c>
      <c r="J28" s="144">
        <v>72</v>
      </c>
      <c r="K28" s="143">
        <v>77.2779353622347</v>
      </c>
      <c r="L28" s="144">
        <v>344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12.1270318445026</v>
      </c>
      <c r="D29" s="150">
        <v>38</v>
      </c>
      <c r="E29" s="149">
        <v>18.294521002437101</v>
      </c>
      <c r="F29" s="150">
        <v>61</v>
      </c>
      <c r="G29" s="149">
        <v>53.168538903035298</v>
      </c>
      <c r="H29" s="150">
        <v>180</v>
      </c>
      <c r="I29" s="149">
        <v>16.409908250025001</v>
      </c>
      <c r="J29" s="150">
        <v>54</v>
      </c>
      <c r="K29" s="149">
        <v>69.578447153060296</v>
      </c>
      <c r="L29" s="150">
        <v>333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7.9595726824733699</v>
      </c>
      <c r="D30" s="150">
        <v>25</v>
      </c>
      <c r="E30" s="149">
        <v>10.2229770457353</v>
      </c>
      <c r="F30" s="150">
        <v>34</v>
      </c>
      <c r="G30" s="149">
        <v>57.636229546085602</v>
      </c>
      <c r="H30" s="150">
        <v>189</v>
      </c>
      <c r="I30" s="149">
        <v>24.1812207257057</v>
      </c>
      <c r="J30" s="150">
        <v>78</v>
      </c>
      <c r="K30" s="149">
        <v>81.817450271791301</v>
      </c>
      <c r="L30" s="150">
        <v>326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11.7830396606418</v>
      </c>
      <c r="D31" s="150">
        <v>33</v>
      </c>
      <c r="E31" s="149">
        <v>19.6103090309708</v>
      </c>
      <c r="F31" s="150">
        <v>58</v>
      </c>
      <c r="G31" s="149">
        <v>51.655219545821303</v>
      </c>
      <c r="H31" s="150">
        <v>154</v>
      </c>
      <c r="I31" s="149">
        <v>16.951431762565999</v>
      </c>
      <c r="J31" s="150">
        <v>51</v>
      </c>
      <c r="K31" s="149">
        <v>68.606651308387299</v>
      </c>
      <c r="L31" s="150">
        <v>296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2.8110135561338199</v>
      </c>
      <c r="D32" s="147">
        <v>23</v>
      </c>
      <c r="E32" s="146">
        <v>3.7911125088361102</v>
      </c>
      <c r="F32" s="147">
        <v>32</v>
      </c>
      <c r="G32" s="146">
        <v>62.086203852193201</v>
      </c>
      <c r="H32" s="147">
        <v>541</v>
      </c>
      <c r="I32" s="146">
        <v>31.311670082836901</v>
      </c>
      <c r="J32" s="147">
        <v>274</v>
      </c>
      <c r="K32" s="146">
        <v>93.397873935030105</v>
      </c>
      <c r="L32" s="147">
        <v>870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5.4778442102090601</v>
      </c>
      <c r="D33" s="144">
        <v>34</v>
      </c>
      <c r="E33" s="143">
        <v>9.8132789946415695</v>
      </c>
      <c r="F33" s="144">
        <v>64</v>
      </c>
      <c r="G33" s="143">
        <v>57.565688863468203</v>
      </c>
      <c r="H33" s="144">
        <v>371</v>
      </c>
      <c r="I33" s="143">
        <v>27.143187931681101</v>
      </c>
      <c r="J33" s="144">
        <v>179</v>
      </c>
      <c r="K33" s="143">
        <v>84.708876795149308</v>
      </c>
      <c r="L33" s="144">
        <v>648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5.1976975885767702</v>
      </c>
      <c r="D34" s="150">
        <v>33</v>
      </c>
      <c r="E34" s="149">
        <v>10.3987425579249</v>
      </c>
      <c r="F34" s="150">
        <v>63</v>
      </c>
      <c r="G34" s="149">
        <v>57.336516204678503</v>
      </c>
      <c r="H34" s="150">
        <v>351</v>
      </c>
      <c r="I34" s="149">
        <v>27.067043648819801</v>
      </c>
      <c r="J34" s="150">
        <v>172</v>
      </c>
      <c r="K34" s="149">
        <v>84.403559853498308</v>
      </c>
      <c r="L34" s="150">
        <v>619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5.6779389292119697</v>
      </c>
      <c r="D35" s="150">
        <v>36</v>
      </c>
      <c r="E35" s="149">
        <v>8.1374150375478695</v>
      </c>
      <c r="F35" s="150">
        <v>48</v>
      </c>
      <c r="G35" s="149">
        <v>59.314371593375597</v>
      </c>
      <c r="H35" s="150">
        <v>357</v>
      </c>
      <c r="I35" s="149">
        <v>26.870274439864598</v>
      </c>
      <c r="J35" s="150">
        <v>164</v>
      </c>
      <c r="K35" s="149">
        <v>86.184646033240199</v>
      </c>
      <c r="L35" s="150">
        <v>605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4.9823273911278401</v>
      </c>
      <c r="D36" s="147">
        <v>30</v>
      </c>
      <c r="E36" s="146">
        <v>8.8454316101942307</v>
      </c>
      <c r="F36" s="147">
        <v>52</v>
      </c>
      <c r="G36" s="146">
        <v>61.768563023449403</v>
      </c>
      <c r="H36" s="147">
        <v>382</v>
      </c>
      <c r="I36" s="146">
        <v>24.403677975228501</v>
      </c>
      <c r="J36" s="147">
        <v>152</v>
      </c>
      <c r="K36" s="146">
        <v>86.172240998677907</v>
      </c>
      <c r="L36" s="147">
        <v>616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651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34E39-3E8B-436C-B2E6-319D2986E1C6}">
  <dimension ref="A1:N60"/>
  <sheetViews>
    <sheetView zoomScaleNormal="100" workbookViewId="0">
      <selection activeCell="H22" sqref="H22"/>
    </sheetView>
  </sheetViews>
  <sheetFormatPr baseColWidth="10" defaultRowHeight="14.4" x14ac:dyDescent="0.3"/>
  <cols>
    <col min="1" max="1" width="21.5546875" customWidth="1"/>
    <col min="2" max="2" width="8.5546875" customWidth="1"/>
    <col min="3" max="3" width="17.44140625" customWidth="1"/>
    <col min="4" max="4" width="18.5546875" customWidth="1"/>
    <col min="5" max="5" width="19.109375" customWidth="1"/>
    <col min="6" max="6" width="16.5546875" customWidth="1"/>
    <col min="7" max="7" width="27.88671875" customWidth="1"/>
    <col min="8" max="8" width="10.109375" customWidth="1"/>
    <col min="9" max="14" width="17.44140625" customWidth="1"/>
  </cols>
  <sheetData>
    <row r="1" spans="1:14" ht="25.8" x14ac:dyDescent="0.5">
      <c r="A1" s="170" t="s">
        <v>209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</row>
    <row r="2" spans="1:14" ht="25.8" x14ac:dyDescent="0.5">
      <c r="A2" s="171" t="str">
        <f>ACCUEIL!E7</f>
        <v>Caf de l'Ain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</row>
    <row r="3" spans="1:14" s="13" customFormat="1" x14ac:dyDescent="0.3"/>
    <row r="4" spans="1:14" s="13" customFormat="1" x14ac:dyDescent="0.3"/>
    <row r="5" spans="1:14" s="13" customFormat="1" x14ac:dyDescent="0.3"/>
    <row r="6" spans="1:14" s="13" customFormat="1" x14ac:dyDescent="0.3"/>
    <row r="7" spans="1:14" s="13" customFormat="1" ht="21" x14ac:dyDescent="0.3">
      <c r="C7" s="120" t="str" cm="1">
        <f t="array" aca="1" ref="C7" ca="1">_xlfn.CONCAT(ROUND(INDIRECT("'"&amp;ACCUEIL!E3&amp;"'!K4"),0)," %")</f>
        <v>86 %</v>
      </c>
    </row>
    <row r="8" spans="1:14" s="13" customFormat="1" ht="18" x14ac:dyDescent="0.3">
      <c r="A8" s="116"/>
      <c r="B8" s="118"/>
    </row>
    <row r="9" spans="1:14" s="13" customFormat="1" x14ac:dyDescent="0.3"/>
    <row r="10" spans="1:14" s="13" customFormat="1" x14ac:dyDescent="0.3"/>
    <row r="11" spans="1:14" s="13" customFormat="1" x14ac:dyDescent="0.3"/>
    <row r="12" spans="1:14" s="13" customFormat="1" ht="18" x14ac:dyDescent="0.3">
      <c r="H12" s="119"/>
      <c r="I12" s="119"/>
    </row>
    <row r="13" spans="1:14" s="13" customFormat="1" ht="18" x14ac:dyDescent="0.3">
      <c r="A13" s="116"/>
      <c r="D13" s="119" t="str" cm="1">
        <f t="array" aca="1" ref="D13" ca="1">_xlfn.CONCAT(ROUND(INDIRECT("'"&amp;ACCUEIL!E3&amp;"'!K6"),0)," %")</f>
        <v>90 %</v>
      </c>
      <c r="H13" s="119" t="str" cm="1">
        <f t="array" aca="1" ref="H13" ca="1">_xlfn.CONCAT(ROUND(INDIRECT("'"&amp;ACCUEIL!E3&amp;"'!K14"),0)," %")</f>
        <v>82 %</v>
      </c>
      <c r="I13" s="13" t="str" cm="1">
        <f t="array" aca="1" ref="I13" ca="1">_xlfn.CONCAT(ROUND(INDIRECT("'"&amp;ACCUEIL!E3&amp;"'!K6"),0)," %")</f>
        <v>90 %</v>
      </c>
    </row>
    <row r="14" spans="1:14" s="13" customFormat="1" ht="18" x14ac:dyDescent="0.3">
      <c r="A14" s="116"/>
    </row>
    <row r="15" spans="1:14" s="13" customFormat="1" ht="18" x14ac:dyDescent="0.3">
      <c r="A15" s="116"/>
    </row>
    <row r="16" spans="1:14" s="13" customFormat="1" ht="18" x14ac:dyDescent="0.3">
      <c r="A16" s="116"/>
      <c r="D16" s="119" t="str" cm="1">
        <f t="array" aca="1" ref="D16" ca="1">_xlfn.CONCAT(ROUND(INDIRECT("'"&amp;ACCUEIL!E3&amp;"'!K20"),0)," %")</f>
        <v>86 %</v>
      </c>
      <c r="H16" s="119" t="str" cm="1">
        <f t="array" aca="1" ref="H16" ca="1">_xlfn.CONCAT(ROUND(INDIRECT("'"&amp;ACCUEIL!E3&amp;"'!K13"),0)," %")</f>
        <v>94 %</v>
      </c>
    </row>
    <row r="17" spans="1:9" s="13" customFormat="1" ht="18" x14ac:dyDescent="0.3">
      <c r="A17" s="116"/>
    </row>
    <row r="18" spans="1:9" s="13" customFormat="1" ht="18" x14ac:dyDescent="0.3">
      <c r="A18" s="116"/>
      <c r="B18" s="118"/>
    </row>
    <row r="19" spans="1:9" s="13" customFormat="1" ht="18" x14ac:dyDescent="0.3">
      <c r="A19" s="116"/>
      <c r="E19" s="119" t="str" cm="1">
        <f t="array" aca="1" ref="E19" ca="1">_xlfn.CONCAT(ROUND(INDIRECT("'"&amp;ACCUEIL!E3&amp;"'!K30"),0)," %")</f>
        <v>74 %</v>
      </c>
      <c r="H19" s="119" t="str" cm="1">
        <f t="array" aca="1" ref="H19" ca="1">_xlfn.CONCAT(ROUND(INDIRECT("'"&amp;ACCUEIL!E3&amp;"'!K32"),0)," %")</f>
        <v>94 %</v>
      </c>
    </row>
    <row r="20" spans="1:9" s="13" customFormat="1" ht="18" x14ac:dyDescent="0.3">
      <c r="A20" s="116"/>
    </row>
    <row r="21" spans="1:9" s="13" customFormat="1" ht="18" x14ac:dyDescent="0.3">
      <c r="A21" s="116"/>
    </row>
    <row r="22" spans="1:9" s="13" customFormat="1" ht="18" x14ac:dyDescent="0.3">
      <c r="E22" s="119" t="str" cm="1">
        <f t="array" aca="1" ref="E22" ca="1">_xlfn.CONCAT(ROUND(INDIRECT("'"&amp;ACCUEIL!E3&amp;"'!K7"),0)," %")</f>
        <v>89 %</v>
      </c>
      <c r="I22" s="119" t="str" cm="1">
        <f t="array" aca="1" ref="I22" ca="1">_xlfn.CONCAT(ROUND(INDIRECT("'"&amp;ACCUEIL!E3&amp;"'!K35"),0)," %")</f>
        <v>83 %</v>
      </c>
    </row>
    <row r="23" spans="1:9" s="13" customFormat="1" ht="18" x14ac:dyDescent="0.3">
      <c r="A23" s="116"/>
    </row>
    <row r="24" spans="1:9" s="13" customFormat="1" ht="18" x14ac:dyDescent="0.3">
      <c r="A24" s="116"/>
    </row>
    <row r="25" spans="1:9" s="13" customFormat="1" ht="18" x14ac:dyDescent="0.3">
      <c r="A25" s="116"/>
      <c r="C25" s="121" t="s">
        <v>208</v>
      </c>
      <c r="G25" s="122" t="str">
        <f ca="1">_xlfn.CONCAT(INDIRECT("'"&amp;ACCUEIL!E3&amp;"'!L4")," allocataires.")</f>
        <v>1446 allocataires.</v>
      </c>
    </row>
    <row r="26" spans="1:9" s="13" customFormat="1" ht="18" x14ac:dyDescent="0.3">
      <c r="A26" s="116"/>
    </row>
    <row r="27" spans="1:9" s="13" customFormat="1" ht="18" x14ac:dyDescent="0.3">
      <c r="A27" s="116"/>
    </row>
    <row r="28" spans="1:9" s="13" customFormat="1" ht="18" x14ac:dyDescent="0.3">
      <c r="A28" s="116"/>
    </row>
    <row r="29" spans="1:9" s="13" customFormat="1" ht="18" x14ac:dyDescent="0.3">
      <c r="A29" s="116"/>
    </row>
    <row r="30" spans="1:9" s="13" customFormat="1" x14ac:dyDescent="0.3"/>
    <row r="31" spans="1:9" s="13" customFormat="1" x14ac:dyDescent="0.3"/>
    <row r="32" spans="1:9" s="13" customFormat="1" x14ac:dyDescent="0.3"/>
    <row r="33" spans="7:8" s="13" customFormat="1" x14ac:dyDescent="0.3"/>
    <row r="34" spans="7:8" s="13" customFormat="1" ht="18" x14ac:dyDescent="0.3">
      <c r="G34" s="116"/>
      <c r="H34" s="117"/>
    </row>
    <row r="35" spans="7:8" s="13" customFormat="1" x14ac:dyDescent="0.3"/>
    <row r="36" spans="7:8" s="13" customFormat="1" x14ac:dyDescent="0.3"/>
    <row r="37" spans="7:8" s="13" customFormat="1" x14ac:dyDescent="0.3"/>
    <row r="38" spans="7:8" s="13" customFormat="1" x14ac:dyDescent="0.3"/>
    <row r="39" spans="7:8" s="13" customFormat="1" x14ac:dyDescent="0.3"/>
    <row r="40" spans="7:8" s="13" customFormat="1" x14ac:dyDescent="0.3"/>
    <row r="41" spans="7:8" s="13" customFormat="1" x14ac:dyDescent="0.3"/>
    <row r="42" spans="7:8" s="13" customFormat="1" x14ac:dyDescent="0.3"/>
    <row r="43" spans="7:8" s="13" customFormat="1" x14ac:dyDescent="0.3"/>
    <row r="44" spans="7:8" s="13" customFormat="1" x14ac:dyDescent="0.3"/>
    <row r="45" spans="7:8" s="13" customFormat="1" x14ac:dyDescent="0.3"/>
    <row r="46" spans="7:8" s="13" customFormat="1" x14ac:dyDescent="0.3"/>
    <row r="47" spans="7:8" s="13" customFormat="1" x14ac:dyDescent="0.3"/>
    <row r="48" spans="7:8" s="13" customFormat="1" x14ac:dyDescent="0.3"/>
    <row r="49" s="13" customFormat="1" x14ac:dyDescent="0.3"/>
    <row r="50" s="13" customFormat="1" x14ac:dyDescent="0.3"/>
    <row r="51" s="13" customFormat="1" x14ac:dyDescent="0.3"/>
    <row r="52" s="13" customFormat="1" x14ac:dyDescent="0.3"/>
    <row r="53" s="13" customFormat="1" x14ac:dyDescent="0.3"/>
    <row r="54" s="13" customFormat="1" x14ac:dyDescent="0.3"/>
    <row r="55" s="14" customFormat="1" x14ac:dyDescent="0.3"/>
    <row r="56" s="14" customFormat="1" x14ac:dyDescent="0.3"/>
    <row r="57" s="14" customFormat="1" x14ac:dyDescent="0.3"/>
    <row r="58" s="14" customFormat="1" x14ac:dyDescent="0.3"/>
    <row r="59" s="14" customFormat="1" x14ac:dyDescent="0.3"/>
    <row r="60" s="14" customFormat="1" x14ac:dyDescent="0.3"/>
  </sheetData>
  <mergeCells count="2">
    <mergeCell ref="A1:N1"/>
    <mergeCell ref="A2:N2"/>
  </mergeCells>
  <pageMargins left="0.7" right="0.7" top="0.75" bottom="0.75" header="0.3" footer="0.3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41777-1F72-415B-8606-87BEA4492D78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3.6406890957845901</v>
      </c>
      <c r="D4" s="144">
        <v>56</v>
      </c>
      <c r="E4" s="143">
        <v>7.8260562547616699</v>
      </c>
      <c r="F4" s="144">
        <v>119</v>
      </c>
      <c r="G4" s="143">
        <v>60.5989236292762</v>
      </c>
      <c r="H4" s="144">
        <v>865</v>
      </c>
      <c r="I4" s="143">
        <v>27.934331020177499</v>
      </c>
      <c r="J4" s="144">
        <v>433</v>
      </c>
      <c r="K4" s="143">
        <v>88.533254649453696</v>
      </c>
      <c r="L4" s="144">
        <v>1473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2.8024141752613998</v>
      </c>
      <c r="D5" s="147">
        <v>39</v>
      </c>
      <c r="E5" s="146">
        <v>18.643150741141699</v>
      </c>
      <c r="F5" s="147">
        <v>243</v>
      </c>
      <c r="G5" s="146">
        <v>63.564280278269301</v>
      </c>
      <c r="H5" s="147">
        <v>840</v>
      </c>
      <c r="I5" s="146">
        <v>14.990154805327499</v>
      </c>
      <c r="J5" s="147">
        <v>205</v>
      </c>
      <c r="K5" s="146">
        <v>78.5544350835968</v>
      </c>
      <c r="L5" s="147">
        <v>1327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1.7804296425689801</v>
      </c>
      <c r="D6" s="144">
        <v>24</v>
      </c>
      <c r="E6" s="143">
        <v>5.9545898849052197</v>
      </c>
      <c r="F6" s="144">
        <v>71</v>
      </c>
      <c r="G6" s="143">
        <v>69.087655564423898</v>
      </c>
      <c r="H6" s="144">
        <v>784</v>
      </c>
      <c r="I6" s="143">
        <v>23.177324908101902</v>
      </c>
      <c r="J6" s="144">
        <v>282</v>
      </c>
      <c r="K6" s="143">
        <v>92.264980472525792</v>
      </c>
      <c r="L6" s="144">
        <v>1161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2.96468991755486</v>
      </c>
      <c r="D7" s="150">
        <v>26</v>
      </c>
      <c r="E7" s="149">
        <v>5.3960016532437098</v>
      </c>
      <c r="F7" s="150">
        <v>56</v>
      </c>
      <c r="G7" s="149">
        <v>66.335856664583204</v>
      </c>
      <c r="H7" s="150">
        <v>641</v>
      </c>
      <c r="I7" s="149">
        <v>25.303451764618199</v>
      </c>
      <c r="J7" s="150">
        <v>256</v>
      </c>
      <c r="K7" s="149">
        <v>91.639308429201407</v>
      </c>
      <c r="L7" s="150">
        <v>979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1.0041559728728799</v>
      </c>
      <c r="D8" s="150">
        <v>12</v>
      </c>
      <c r="E8" s="149">
        <v>4.00499630492933</v>
      </c>
      <c r="F8" s="150">
        <v>48</v>
      </c>
      <c r="G8" s="149">
        <v>60.890285611429498</v>
      </c>
      <c r="H8" s="150">
        <v>667</v>
      </c>
      <c r="I8" s="149">
        <v>34.100562110768301</v>
      </c>
      <c r="J8" s="150">
        <v>384</v>
      </c>
      <c r="K8" s="149">
        <v>94.990847722197799</v>
      </c>
      <c r="L8" s="150">
        <v>1111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2.4796327936553402</v>
      </c>
      <c r="D9" s="150">
        <v>25</v>
      </c>
      <c r="E9" s="149">
        <v>5.5575313523985397</v>
      </c>
      <c r="F9" s="150">
        <v>58</v>
      </c>
      <c r="G9" s="149">
        <v>60.132838074808397</v>
      </c>
      <c r="H9" s="150">
        <v>589</v>
      </c>
      <c r="I9" s="149">
        <v>31.829997779137699</v>
      </c>
      <c r="J9" s="150">
        <v>298</v>
      </c>
      <c r="K9" s="149">
        <v>91.962835853946103</v>
      </c>
      <c r="L9" s="150">
        <v>970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4.3350773708396897</v>
      </c>
      <c r="D10" s="150">
        <v>42</v>
      </c>
      <c r="E10" s="149">
        <v>9.5654369817043499</v>
      </c>
      <c r="F10" s="150">
        <v>97</v>
      </c>
      <c r="G10" s="149">
        <v>65.178047203997295</v>
      </c>
      <c r="H10" s="150">
        <v>646</v>
      </c>
      <c r="I10" s="149">
        <v>20.921438443458602</v>
      </c>
      <c r="J10" s="150">
        <v>220</v>
      </c>
      <c r="K10" s="149">
        <v>86.099485647455893</v>
      </c>
      <c r="L10" s="150">
        <v>1005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3.5306134137364502</v>
      </c>
      <c r="D11" s="150">
        <v>33</v>
      </c>
      <c r="E11" s="149">
        <v>8.5560689113628499</v>
      </c>
      <c r="F11" s="150">
        <v>76</v>
      </c>
      <c r="G11" s="149">
        <v>61.579367545481503</v>
      </c>
      <c r="H11" s="150">
        <v>569</v>
      </c>
      <c r="I11" s="149">
        <v>26.3339501294192</v>
      </c>
      <c r="J11" s="150">
        <v>249</v>
      </c>
      <c r="K11" s="149">
        <v>87.913317674900696</v>
      </c>
      <c r="L11" s="150">
        <v>927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14.225079621963999</v>
      </c>
      <c r="D12" s="147">
        <v>31</v>
      </c>
      <c r="E12" s="146">
        <v>21.381538946698299</v>
      </c>
      <c r="F12" s="147">
        <v>47</v>
      </c>
      <c r="G12" s="146">
        <v>50.023803818285003</v>
      </c>
      <c r="H12" s="147">
        <v>109</v>
      </c>
      <c r="I12" s="146">
        <v>14.3695776130527</v>
      </c>
      <c r="J12" s="147">
        <v>29</v>
      </c>
      <c r="K12" s="146">
        <v>64.393381431337701</v>
      </c>
      <c r="L12" s="147">
        <v>216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0.71609341800706905</v>
      </c>
      <c r="D13" s="155">
        <v>6</v>
      </c>
      <c r="E13" s="154">
        <v>1.96526881500637</v>
      </c>
      <c r="F13" s="155">
        <v>13</v>
      </c>
      <c r="G13" s="154">
        <v>64.045840291154605</v>
      </c>
      <c r="H13" s="155">
        <v>420</v>
      </c>
      <c r="I13" s="154">
        <v>33.272797475831901</v>
      </c>
      <c r="J13" s="155">
        <v>219</v>
      </c>
      <c r="K13" s="154">
        <v>97.318637766986512</v>
      </c>
      <c r="L13" s="155">
        <v>658</v>
      </c>
      <c r="M13" s="154">
        <v>95.300000000000011</v>
      </c>
      <c r="N13" s="156" t="s">
        <v>11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4.4458198461373701</v>
      </c>
      <c r="D14" s="144">
        <v>11</v>
      </c>
      <c r="E14" s="143">
        <v>12.212996892011899</v>
      </c>
      <c r="F14" s="144">
        <v>34</v>
      </c>
      <c r="G14" s="143">
        <v>50.6728252917597</v>
      </c>
      <c r="H14" s="144">
        <v>131</v>
      </c>
      <c r="I14" s="143">
        <v>32.668357970090902</v>
      </c>
      <c r="J14" s="144">
        <v>83</v>
      </c>
      <c r="K14" s="143">
        <v>83.341183261850603</v>
      </c>
      <c r="L14" s="144">
        <v>259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3.32023738171516</v>
      </c>
      <c r="D15" s="150">
        <v>5</v>
      </c>
      <c r="E15" s="149">
        <v>17.031360891141599</v>
      </c>
      <c r="F15" s="150">
        <v>20</v>
      </c>
      <c r="G15" s="149">
        <v>61.642593274530597</v>
      </c>
      <c r="H15" s="150">
        <v>75</v>
      </c>
      <c r="I15" s="149">
        <v>18.005808452612701</v>
      </c>
      <c r="J15" s="150">
        <v>22</v>
      </c>
      <c r="K15" s="149">
        <v>79.648401727143295</v>
      </c>
      <c r="L15" s="150">
        <v>122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19.869220334096902</v>
      </c>
      <c r="D16" s="150">
        <v>17</v>
      </c>
      <c r="E16" s="149">
        <v>20.167421510053298</v>
      </c>
      <c r="F16" s="150">
        <v>21</v>
      </c>
      <c r="G16" s="149">
        <v>51.286312272057998</v>
      </c>
      <c r="H16" s="150">
        <v>51</v>
      </c>
      <c r="I16" s="149">
        <v>8.6770458837917595</v>
      </c>
      <c r="J16" s="150">
        <v>10</v>
      </c>
      <c r="K16" s="149">
        <v>59.963358155849761</v>
      </c>
      <c r="L16" s="150">
        <v>99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6.1891817722299702</v>
      </c>
      <c r="D17" s="150">
        <v>10</v>
      </c>
      <c r="E17" s="149">
        <v>10.8736558630227</v>
      </c>
      <c r="F17" s="150">
        <v>19</v>
      </c>
      <c r="G17" s="149">
        <v>48.315901049913101</v>
      </c>
      <c r="H17" s="150">
        <v>85</v>
      </c>
      <c r="I17" s="149">
        <v>34.6212613148342</v>
      </c>
      <c r="J17" s="150">
        <v>61</v>
      </c>
      <c r="K17" s="149">
        <v>82.937162364747309</v>
      </c>
      <c r="L17" s="150">
        <v>175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1.7544138057812499</v>
      </c>
      <c r="D18" s="150">
        <v>3</v>
      </c>
      <c r="E18" s="149">
        <v>4.2095038492977404</v>
      </c>
      <c r="F18" s="150">
        <v>9</v>
      </c>
      <c r="G18" s="149">
        <v>44.4856451085803</v>
      </c>
      <c r="H18" s="150">
        <v>77</v>
      </c>
      <c r="I18" s="149">
        <v>49.550437236340699</v>
      </c>
      <c r="J18" s="150">
        <v>87</v>
      </c>
      <c r="K18" s="149">
        <v>94.036082344920999</v>
      </c>
      <c r="L18" s="150">
        <v>176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1.4362723657952701</v>
      </c>
      <c r="D19" s="147">
        <v>2</v>
      </c>
      <c r="E19" s="146">
        <v>9.2085829131008303</v>
      </c>
      <c r="F19" s="147">
        <v>12</v>
      </c>
      <c r="G19" s="146">
        <v>61.800755423282197</v>
      </c>
      <c r="H19" s="147">
        <v>90</v>
      </c>
      <c r="I19" s="146">
        <v>27.5543892978217</v>
      </c>
      <c r="J19" s="147">
        <v>42</v>
      </c>
      <c r="K19" s="146">
        <v>89.355144721103898</v>
      </c>
      <c r="L19" s="147">
        <v>146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3.0595970329146298</v>
      </c>
      <c r="D20" s="144">
        <v>6</v>
      </c>
      <c r="E20" s="143">
        <v>7.2097029100443004</v>
      </c>
      <c r="F20" s="144">
        <v>11</v>
      </c>
      <c r="G20" s="143">
        <v>50.219644836121098</v>
      </c>
      <c r="H20" s="144">
        <v>87</v>
      </c>
      <c r="I20" s="143">
        <v>39.5110552209199</v>
      </c>
      <c r="J20" s="144">
        <v>66</v>
      </c>
      <c r="K20" s="143">
        <v>89.730700057040991</v>
      </c>
      <c r="L20" s="144">
        <v>170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3.9351056605330501</v>
      </c>
      <c r="D21" s="150">
        <v>8</v>
      </c>
      <c r="E21" s="149">
        <v>8.9654219863994609</v>
      </c>
      <c r="F21" s="150">
        <v>15</v>
      </c>
      <c r="G21" s="149">
        <v>57.731638773924701</v>
      </c>
      <c r="H21" s="150">
        <v>97</v>
      </c>
      <c r="I21" s="149">
        <v>29.3678335791428</v>
      </c>
      <c r="J21" s="150">
        <v>49</v>
      </c>
      <c r="K21" s="149">
        <v>87.099472353067497</v>
      </c>
      <c r="L21" s="150">
        <v>169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2.7071719597806201</v>
      </c>
      <c r="D22" s="150">
        <v>5</v>
      </c>
      <c r="E22" s="149">
        <v>3.8398299593006899</v>
      </c>
      <c r="F22" s="150">
        <v>7</v>
      </c>
      <c r="G22" s="149">
        <v>56.898706497916201</v>
      </c>
      <c r="H22" s="150">
        <v>93</v>
      </c>
      <c r="I22" s="149">
        <v>36.554291583002403</v>
      </c>
      <c r="J22" s="150">
        <v>61</v>
      </c>
      <c r="K22" s="149">
        <v>93.452998080918604</v>
      </c>
      <c r="L22" s="150">
        <v>166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8.4026645353151697</v>
      </c>
      <c r="D23" s="150">
        <v>13</v>
      </c>
      <c r="E23" s="149">
        <v>2.6595577655175</v>
      </c>
      <c r="F23" s="150">
        <v>5</v>
      </c>
      <c r="G23" s="149">
        <v>54.328662696633501</v>
      </c>
      <c r="H23" s="150">
        <v>92</v>
      </c>
      <c r="I23" s="149">
        <v>34.609115002533898</v>
      </c>
      <c r="J23" s="150">
        <v>58</v>
      </c>
      <c r="K23" s="149">
        <v>88.937777699167398</v>
      </c>
      <c r="L23" s="150">
        <v>168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1.9675528302665299</v>
      </c>
      <c r="D24" s="150">
        <v>4</v>
      </c>
      <c r="E24" s="149">
        <v>4.5991578677529903</v>
      </c>
      <c r="F24" s="150">
        <v>6</v>
      </c>
      <c r="G24" s="149">
        <v>41.626636163258297</v>
      </c>
      <c r="H24" s="150">
        <v>72</v>
      </c>
      <c r="I24" s="149">
        <v>51.806653138722098</v>
      </c>
      <c r="J24" s="150">
        <v>87</v>
      </c>
      <c r="K24" s="149">
        <v>93.433289301980395</v>
      </c>
      <c r="L24" s="150">
        <v>169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3.5672923708081901</v>
      </c>
      <c r="D25" s="150">
        <v>6</v>
      </c>
      <c r="E25" s="149">
        <v>7.3132329235838203</v>
      </c>
      <c r="F25" s="150">
        <v>10</v>
      </c>
      <c r="G25" s="149">
        <v>57.340437305136099</v>
      </c>
      <c r="H25" s="150">
        <v>101</v>
      </c>
      <c r="I25" s="149">
        <v>31.7790374004718</v>
      </c>
      <c r="J25" s="150">
        <v>52</v>
      </c>
      <c r="K25" s="149">
        <v>89.1194747056079</v>
      </c>
      <c r="L25" s="150">
        <v>169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10.244810591490401</v>
      </c>
      <c r="D26" s="150">
        <v>4</v>
      </c>
      <c r="E26" s="149">
        <v>17.365493667653698</v>
      </c>
      <c r="F26" s="150">
        <v>7</v>
      </c>
      <c r="G26" s="149">
        <v>39.703449919557102</v>
      </c>
      <c r="H26" s="150">
        <v>15</v>
      </c>
      <c r="I26" s="149">
        <v>32.686245821298797</v>
      </c>
      <c r="J26" s="150">
        <v>10</v>
      </c>
      <c r="K26" s="149">
        <v>72.389695740855899</v>
      </c>
      <c r="L26" s="150">
        <v>36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0.429307462676771</v>
      </c>
      <c r="D27" s="147">
        <v>1</v>
      </c>
      <c r="E27" s="146">
        <v>3.91821195826817</v>
      </c>
      <c r="F27" s="147">
        <v>8</v>
      </c>
      <c r="G27" s="146">
        <v>30.4752328718141</v>
      </c>
      <c r="H27" s="147">
        <v>53</v>
      </c>
      <c r="I27" s="146">
        <v>65.177247707240994</v>
      </c>
      <c r="J27" s="147">
        <v>108</v>
      </c>
      <c r="K27" s="146">
        <v>95.652480579055094</v>
      </c>
      <c r="L27" s="147">
        <v>170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6.4139691327640103</v>
      </c>
      <c r="D28" s="144">
        <v>19</v>
      </c>
      <c r="E28" s="143">
        <v>17.676007366509999</v>
      </c>
      <c r="F28" s="144">
        <v>56</v>
      </c>
      <c r="G28" s="143">
        <v>56.549842873433697</v>
      </c>
      <c r="H28" s="144">
        <v>187</v>
      </c>
      <c r="I28" s="143">
        <v>19.360180627292198</v>
      </c>
      <c r="J28" s="144">
        <v>63</v>
      </c>
      <c r="K28" s="143">
        <v>75.910023500725899</v>
      </c>
      <c r="L28" s="144">
        <v>325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11.086355465723599</v>
      </c>
      <c r="D29" s="150">
        <v>33</v>
      </c>
      <c r="E29" s="149">
        <v>14.7172255917627</v>
      </c>
      <c r="F29" s="150">
        <v>47</v>
      </c>
      <c r="G29" s="149">
        <v>55.747901440549199</v>
      </c>
      <c r="H29" s="150">
        <v>176</v>
      </c>
      <c r="I29" s="149">
        <v>18.448517501964499</v>
      </c>
      <c r="J29" s="150">
        <v>57</v>
      </c>
      <c r="K29" s="149">
        <v>74.196418942513702</v>
      </c>
      <c r="L29" s="150">
        <v>313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6.3836503389408596</v>
      </c>
      <c r="D30" s="150">
        <v>20</v>
      </c>
      <c r="E30" s="149">
        <v>13.9729839963871</v>
      </c>
      <c r="F30" s="150">
        <v>38</v>
      </c>
      <c r="G30" s="149">
        <v>56.672772403215902</v>
      </c>
      <c r="H30" s="150">
        <v>176</v>
      </c>
      <c r="I30" s="149">
        <v>22.970593261456202</v>
      </c>
      <c r="J30" s="150">
        <v>70</v>
      </c>
      <c r="K30" s="149">
        <v>79.643365664672103</v>
      </c>
      <c r="L30" s="150">
        <v>304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14.980396457467499</v>
      </c>
      <c r="D31" s="150">
        <v>33</v>
      </c>
      <c r="E31" s="149">
        <v>13.5262209898896</v>
      </c>
      <c r="F31" s="150">
        <v>28</v>
      </c>
      <c r="G31" s="149">
        <v>50.690785653727303</v>
      </c>
      <c r="H31" s="150">
        <v>125</v>
      </c>
      <c r="I31" s="149">
        <v>20.8025968989155</v>
      </c>
      <c r="J31" s="150">
        <v>50</v>
      </c>
      <c r="K31" s="149">
        <v>71.4933825526428</v>
      </c>
      <c r="L31" s="150">
        <v>236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1.41038696156921</v>
      </c>
      <c r="D32" s="147">
        <v>13</v>
      </c>
      <c r="E32" s="146">
        <v>3.1123277206853501</v>
      </c>
      <c r="F32" s="147">
        <v>30</v>
      </c>
      <c r="G32" s="146">
        <v>61.096874271127902</v>
      </c>
      <c r="H32" s="147">
        <v>559</v>
      </c>
      <c r="I32" s="146">
        <v>34.380411046617603</v>
      </c>
      <c r="J32" s="147">
        <v>322</v>
      </c>
      <c r="K32" s="146">
        <v>95.477285317745498</v>
      </c>
      <c r="L32" s="147">
        <v>924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2.5574772272623298</v>
      </c>
      <c r="D33" s="144">
        <v>19</v>
      </c>
      <c r="E33" s="143">
        <v>10.8417083537729</v>
      </c>
      <c r="F33" s="144">
        <v>73</v>
      </c>
      <c r="G33" s="143">
        <v>59.752491932642002</v>
      </c>
      <c r="H33" s="144">
        <v>419</v>
      </c>
      <c r="I33" s="143">
        <v>26.8483224863228</v>
      </c>
      <c r="J33" s="144">
        <v>202</v>
      </c>
      <c r="K33" s="143">
        <v>86.600814418964802</v>
      </c>
      <c r="L33" s="144">
        <v>713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4.8569009812075699</v>
      </c>
      <c r="D34" s="150">
        <v>34</v>
      </c>
      <c r="E34" s="149">
        <v>5.5902877920253697</v>
      </c>
      <c r="F34" s="150">
        <v>38</v>
      </c>
      <c r="G34" s="149">
        <v>61.176246953728601</v>
      </c>
      <c r="H34" s="150">
        <v>412</v>
      </c>
      <c r="I34" s="149">
        <v>28.376564273038401</v>
      </c>
      <c r="J34" s="150">
        <v>193</v>
      </c>
      <c r="K34" s="149">
        <v>89.552811226767005</v>
      </c>
      <c r="L34" s="150">
        <v>677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6.4123782545883898</v>
      </c>
      <c r="D35" s="150">
        <v>42</v>
      </c>
      <c r="E35" s="149">
        <v>7.9370524070522803</v>
      </c>
      <c r="F35" s="150">
        <v>54</v>
      </c>
      <c r="G35" s="149">
        <v>61.003887875377899</v>
      </c>
      <c r="H35" s="150">
        <v>392</v>
      </c>
      <c r="I35" s="149">
        <v>24.646681462981402</v>
      </c>
      <c r="J35" s="150">
        <v>165</v>
      </c>
      <c r="K35" s="149">
        <v>85.650569338359304</v>
      </c>
      <c r="L35" s="150">
        <v>653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5.1506717879223398</v>
      </c>
      <c r="D36" s="147">
        <v>32</v>
      </c>
      <c r="E36" s="146">
        <v>10.1420523041538</v>
      </c>
      <c r="F36" s="147">
        <v>68</v>
      </c>
      <c r="G36" s="146">
        <v>62.529956008005598</v>
      </c>
      <c r="H36" s="147">
        <v>410</v>
      </c>
      <c r="I36" s="146">
        <v>22.177319899918199</v>
      </c>
      <c r="J36" s="147">
        <v>148</v>
      </c>
      <c r="K36" s="146">
        <v>84.707275907923801</v>
      </c>
      <c r="L36" s="147">
        <v>658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643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BA991-C85D-4E1E-85F4-91C28144D868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2.86648356392524</v>
      </c>
      <c r="D4" s="144">
        <v>42</v>
      </c>
      <c r="E4" s="143">
        <v>9.0792141982515506</v>
      </c>
      <c r="F4" s="144">
        <v>126</v>
      </c>
      <c r="G4" s="143">
        <v>59.159921948739303</v>
      </c>
      <c r="H4" s="144">
        <v>818</v>
      </c>
      <c r="I4" s="143">
        <v>28.894380289083902</v>
      </c>
      <c r="J4" s="144">
        <v>432</v>
      </c>
      <c r="K4" s="143">
        <v>88.054302237823208</v>
      </c>
      <c r="L4" s="144">
        <v>1418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3.0456204527223401</v>
      </c>
      <c r="D5" s="147">
        <v>42</v>
      </c>
      <c r="E5" s="146">
        <v>19.559004906189699</v>
      </c>
      <c r="F5" s="147">
        <v>245</v>
      </c>
      <c r="G5" s="146">
        <v>59.646594925714403</v>
      </c>
      <c r="H5" s="147">
        <v>763</v>
      </c>
      <c r="I5" s="146">
        <v>17.748779715373502</v>
      </c>
      <c r="J5" s="147">
        <v>241</v>
      </c>
      <c r="K5" s="146">
        <v>77.395374641087898</v>
      </c>
      <c r="L5" s="147">
        <v>1291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1.90046005370836</v>
      </c>
      <c r="D6" s="144">
        <v>22</v>
      </c>
      <c r="E6" s="143">
        <v>7.2448580664084901</v>
      </c>
      <c r="F6" s="144">
        <v>82</v>
      </c>
      <c r="G6" s="143">
        <v>65.833474095039193</v>
      </c>
      <c r="H6" s="144">
        <v>742</v>
      </c>
      <c r="I6" s="143">
        <v>25.021207784843899</v>
      </c>
      <c r="J6" s="144">
        <v>294</v>
      </c>
      <c r="K6" s="143">
        <v>90.854681879883088</v>
      </c>
      <c r="L6" s="144">
        <v>1140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2.9564905620293001</v>
      </c>
      <c r="D7" s="150">
        <v>32</v>
      </c>
      <c r="E7" s="149">
        <v>6.1228609907356999</v>
      </c>
      <c r="F7" s="150">
        <v>62</v>
      </c>
      <c r="G7" s="149">
        <v>62.652111777334497</v>
      </c>
      <c r="H7" s="150">
        <v>615</v>
      </c>
      <c r="I7" s="149">
        <v>28.268536669900499</v>
      </c>
      <c r="J7" s="150">
        <v>283</v>
      </c>
      <c r="K7" s="149">
        <v>90.920648447234996</v>
      </c>
      <c r="L7" s="150">
        <v>992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1.35459917011167</v>
      </c>
      <c r="D8" s="150">
        <v>16</v>
      </c>
      <c r="E8" s="149">
        <v>4.0790186728147297</v>
      </c>
      <c r="F8" s="150">
        <v>48</v>
      </c>
      <c r="G8" s="149">
        <v>60.930315082827398</v>
      </c>
      <c r="H8" s="150">
        <v>664</v>
      </c>
      <c r="I8" s="149">
        <v>33.636067074246199</v>
      </c>
      <c r="J8" s="150">
        <v>371</v>
      </c>
      <c r="K8" s="149">
        <v>94.566382157073605</v>
      </c>
      <c r="L8" s="150">
        <v>1099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2.98830530256271</v>
      </c>
      <c r="D9" s="150">
        <v>30</v>
      </c>
      <c r="E9" s="149">
        <v>6.8623999812361802</v>
      </c>
      <c r="F9" s="150">
        <v>65</v>
      </c>
      <c r="G9" s="149">
        <v>57.229295933141998</v>
      </c>
      <c r="H9" s="150">
        <v>548</v>
      </c>
      <c r="I9" s="149">
        <v>32.919998783059199</v>
      </c>
      <c r="J9" s="150">
        <v>310</v>
      </c>
      <c r="K9" s="149">
        <v>90.149294716201197</v>
      </c>
      <c r="L9" s="150">
        <v>953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4.4980321833179797</v>
      </c>
      <c r="D10" s="150">
        <v>46</v>
      </c>
      <c r="E10" s="149">
        <v>13.5817072565545</v>
      </c>
      <c r="F10" s="150">
        <v>123</v>
      </c>
      <c r="G10" s="149">
        <v>60.324500437002897</v>
      </c>
      <c r="H10" s="150">
        <v>599</v>
      </c>
      <c r="I10" s="149">
        <v>21.595760123124599</v>
      </c>
      <c r="J10" s="150">
        <v>224</v>
      </c>
      <c r="K10" s="149">
        <v>81.920260560127502</v>
      </c>
      <c r="L10" s="150">
        <v>992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4.1345170798072601</v>
      </c>
      <c r="D11" s="150">
        <v>38</v>
      </c>
      <c r="E11" s="149">
        <v>8.6002907782507592</v>
      </c>
      <c r="F11" s="150">
        <v>77</v>
      </c>
      <c r="G11" s="149">
        <v>60.277075629832801</v>
      </c>
      <c r="H11" s="150">
        <v>556</v>
      </c>
      <c r="I11" s="149">
        <v>26.988116512109201</v>
      </c>
      <c r="J11" s="150">
        <v>264</v>
      </c>
      <c r="K11" s="149">
        <v>87.265192141942009</v>
      </c>
      <c r="L11" s="150">
        <v>935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8.7171164028040806</v>
      </c>
      <c r="D12" s="147">
        <v>20</v>
      </c>
      <c r="E12" s="146">
        <v>32.640974917665901</v>
      </c>
      <c r="F12" s="147">
        <v>64</v>
      </c>
      <c r="G12" s="146">
        <v>38.923271877404403</v>
      </c>
      <c r="H12" s="147">
        <v>84</v>
      </c>
      <c r="I12" s="146">
        <v>19.718636802125602</v>
      </c>
      <c r="J12" s="147">
        <v>45</v>
      </c>
      <c r="K12" s="146">
        <v>58.641908679530005</v>
      </c>
      <c r="L12" s="147">
        <v>213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0.55169702386278596</v>
      </c>
      <c r="D13" s="155">
        <v>4</v>
      </c>
      <c r="E13" s="154">
        <v>4.4648011471915403</v>
      </c>
      <c r="F13" s="155">
        <v>27</v>
      </c>
      <c r="G13" s="154">
        <v>60.052049004440001</v>
      </c>
      <c r="H13" s="155">
        <v>363</v>
      </c>
      <c r="I13" s="154">
        <v>34.931452824505598</v>
      </c>
      <c r="J13" s="155">
        <v>222</v>
      </c>
      <c r="K13" s="154">
        <v>94.983501828945606</v>
      </c>
      <c r="L13" s="155">
        <v>616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3.3650031733982</v>
      </c>
      <c r="D14" s="144">
        <v>8</v>
      </c>
      <c r="E14" s="143">
        <v>10.038337587281999</v>
      </c>
      <c r="F14" s="144">
        <v>28</v>
      </c>
      <c r="G14" s="143">
        <v>53.458497652719203</v>
      </c>
      <c r="H14" s="144">
        <v>136</v>
      </c>
      <c r="I14" s="143">
        <v>33.138161586600702</v>
      </c>
      <c r="J14" s="144">
        <v>83</v>
      </c>
      <c r="K14" s="143">
        <v>86.596659239319905</v>
      </c>
      <c r="L14" s="144">
        <v>255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7.5283995142318796</v>
      </c>
      <c r="D15" s="150">
        <v>9</v>
      </c>
      <c r="E15" s="149">
        <v>21.604199161184201</v>
      </c>
      <c r="F15" s="150">
        <v>29</v>
      </c>
      <c r="G15" s="149">
        <v>54.365344717459699</v>
      </c>
      <c r="H15" s="150">
        <v>68</v>
      </c>
      <c r="I15" s="149">
        <v>16.502056607124199</v>
      </c>
      <c r="J15" s="150">
        <v>22</v>
      </c>
      <c r="K15" s="149">
        <v>70.867401324583895</v>
      </c>
      <c r="L15" s="150">
        <v>128</v>
      </c>
      <c r="M15" s="149">
        <v>77.7</v>
      </c>
      <c r="N15" s="151" t="s">
        <v>11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13.9698529862626</v>
      </c>
      <c r="D16" s="150">
        <v>14</v>
      </c>
      <c r="E16" s="149">
        <v>20.478951345252899</v>
      </c>
      <c r="F16" s="150">
        <v>24</v>
      </c>
      <c r="G16" s="149">
        <v>47.922235735706302</v>
      </c>
      <c r="H16" s="150">
        <v>47</v>
      </c>
      <c r="I16" s="149">
        <v>17.628959932778098</v>
      </c>
      <c r="J16" s="150">
        <v>18</v>
      </c>
      <c r="K16" s="149">
        <v>65.551195668484397</v>
      </c>
      <c r="L16" s="150">
        <v>103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5.1692180522293896</v>
      </c>
      <c r="D17" s="150">
        <v>8</v>
      </c>
      <c r="E17" s="149">
        <v>8.4675319772234907</v>
      </c>
      <c r="F17" s="150">
        <v>14</v>
      </c>
      <c r="G17" s="149">
        <v>50.627627611950402</v>
      </c>
      <c r="H17" s="150">
        <v>91</v>
      </c>
      <c r="I17" s="149">
        <v>35.7356223585967</v>
      </c>
      <c r="J17" s="150">
        <v>63</v>
      </c>
      <c r="K17" s="149">
        <v>86.363249970547102</v>
      </c>
      <c r="L17" s="150">
        <v>176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2.2813232156813101</v>
      </c>
      <c r="D18" s="150">
        <v>3</v>
      </c>
      <c r="E18" s="149">
        <v>3.9898332930331399</v>
      </c>
      <c r="F18" s="150">
        <v>7</v>
      </c>
      <c r="G18" s="149">
        <v>40.4095245580545</v>
      </c>
      <c r="H18" s="150">
        <v>76</v>
      </c>
      <c r="I18" s="149">
        <v>53.319318933231102</v>
      </c>
      <c r="J18" s="150">
        <v>90</v>
      </c>
      <c r="K18" s="149">
        <v>93.728843491285602</v>
      </c>
      <c r="L18" s="150">
        <v>176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3.6496873368539302</v>
      </c>
      <c r="D19" s="147">
        <v>6</v>
      </c>
      <c r="E19" s="146">
        <v>12.183160372801099</v>
      </c>
      <c r="F19" s="147">
        <v>17</v>
      </c>
      <c r="G19" s="146">
        <v>45.675645893359203</v>
      </c>
      <c r="H19" s="147">
        <v>74</v>
      </c>
      <c r="I19" s="146">
        <v>38.491506396985798</v>
      </c>
      <c r="J19" s="147">
        <v>55</v>
      </c>
      <c r="K19" s="146">
        <v>84.167152290345001</v>
      </c>
      <c r="L19" s="147">
        <v>152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3.2596189698306999</v>
      </c>
      <c r="D20" s="144">
        <v>6</v>
      </c>
      <c r="E20" s="143">
        <v>5.6571741606729899</v>
      </c>
      <c r="F20" s="144">
        <v>10</v>
      </c>
      <c r="G20" s="143">
        <v>50.197440821254403</v>
      </c>
      <c r="H20" s="144">
        <v>89</v>
      </c>
      <c r="I20" s="143">
        <v>40.885766048241898</v>
      </c>
      <c r="J20" s="144">
        <v>69</v>
      </c>
      <c r="K20" s="143">
        <v>91.083206869496308</v>
      </c>
      <c r="L20" s="144">
        <v>174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3.3434981708802698</v>
      </c>
      <c r="D21" s="150">
        <v>7</v>
      </c>
      <c r="E21" s="149">
        <v>4.3893723149539596</v>
      </c>
      <c r="F21" s="150">
        <v>6</v>
      </c>
      <c r="G21" s="149">
        <v>51.367499774071199</v>
      </c>
      <c r="H21" s="150">
        <v>87</v>
      </c>
      <c r="I21" s="149">
        <v>40.899629740094603</v>
      </c>
      <c r="J21" s="150">
        <v>69</v>
      </c>
      <c r="K21" s="149">
        <v>92.267129514165802</v>
      </c>
      <c r="L21" s="150">
        <v>169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1.18472868918167</v>
      </c>
      <c r="D22" s="150">
        <v>3</v>
      </c>
      <c r="E22" s="149">
        <v>8.0153757021926406</v>
      </c>
      <c r="F22" s="150">
        <v>13</v>
      </c>
      <c r="G22" s="149">
        <v>50.659330294309697</v>
      </c>
      <c r="H22" s="150">
        <v>84</v>
      </c>
      <c r="I22" s="149">
        <v>40.140565314316</v>
      </c>
      <c r="J22" s="150">
        <v>67</v>
      </c>
      <c r="K22" s="149">
        <v>90.79989560862569</v>
      </c>
      <c r="L22" s="150">
        <v>167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3.3797529081589399</v>
      </c>
      <c r="D23" s="150">
        <v>6</v>
      </c>
      <c r="E23" s="149">
        <v>5.9520559114919198</v>
      </c>
      <c r="F23" s="150">
        <v>11</v>
      </c>
      <c r="G23" s="149">
        <v>45.616557707431099</v>
      </c>
      <c r="H23" s="150">
        <v>77</v>
      </c>
      <c r="I23" s="149">
        <v>45.051633472917999</v>
      </c>
      <c r="J23" s="150">
        <v>74</v>
      </c>
      <c r="K23" s="149">
        <v>90.668191180349098</v>
      </c>
      <c r="L23" s="150">
        <v>168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1.904995207694</v>
      </c>
      <c r="D24" s="150">
        <v>3</v>
      </c>
      <c r="E24" s="149">
        <v>4.68443736767387</v>
      </c>
      <c r="F24" s="150">
        <v>8</v>
      </c>
      <c r="G24" s="149">
        <v>31.389396553037599</v>
      </c>
      <c r="H24" s="150">
        <v>55</v>
      </c>
      <c r="I24" s="149">
        <v>62.021170871594499</v>
      </c>
      <c r="J24" s="150">
        <v>101</v>
      </c>
      <c r="K24" s="149">
        <v>93.410567424632092</v>
      </c>
      <c r="L24" s="150">
        <v>167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3.2989480823417199</v>
      </c>
      <c r="D25" s="150">
        <v>6</v>
      </c>
      <c r="E25" s="149">
        <v>11.6600936925525</v>
      </c>
      <c r="F25" s="150">
        <v>18</v>
      </c>
      <c r="G25" s="149">
        <v>45.004720928739303</v>
      </c>
      <c r="H25" s="150">
        <v>76</v>
      </c>
      <c r="I25" s="149">
        <v>40.036237296366501</v>
      </c>
      <c r="J25" s="150">
        <v>65</v>
      </c>
      <c r="K25" s="149">
        <v>85.040958225105811</v>
      </c>
      <c r="L25" s="150">
        <v>165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5.3869863911720604</v>
      </c>
      <c r="D26" s="150">
        <v>5</v>
      </c>
      <c r="E26" s="149">
        <v>8.1613248917415895</v>
      </c>
      <c r="F26" s="150">
        <v>8</v>
      </c>
      <c r="G26" s="149">
        <v>57.228099442212503</v>
      </c>
      <c r="H26" s="150">
        <v>48</v>
      </c>
      <c r="I26" s="149">
        <v>29.223589274873799</v>
      </c>
      <c r="J26" s="150">
        <v>26</v>
      </c>
      <c r="K26" s="149">
        <v>86.451688717086299</v>
      </c>
      <c r="L26" s="150">
        <v>87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0.37821423988074199</v>
      </c>
      <c r="D27" s="147">
        <v>1</v>
      </c>
      <c r="E27" s="146">
        <v>2.2692854392844501</v>
      </c>
      <c r="F27" s="147">
        <v>6</v>
      </c>
      <c r="G27" s="146">
        <v>28.5810841963497</v>
      </c>
      <c r="H27" s="147">
        <v>49</v>
      </c>
      <c r="I27" s="146">
        <v>68.7714161244851</v>
      </c>
      <c r="J27" s="147">
        <v>118</v>
      </c>
      <c r="K27" s="146">
        <v>97.352500320834793</v>
      </c>
      <c r="L27" s="147">
        <v>174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5.6152247101886497</v>
      </c>
      <c r="D28" s="144">
        <v>19</v>
      </c>
      <c r="E28" s="143">
        <v>13.9542068303339</v>
      </c>
      <c r="F28" s="144">
        <v>47</v>
      </c>
      <c r="G28" s="143">
        <v>55.149103272529402</v>
      </c>
      <c r="H28" s="144">
        <v>191</v>
      </c>
      <c r="I28" s="143">
        <v>25.281465186948001</v>
      </c>
      <c r="J28" s="144">
        <v>89</v>
      </c>
      <c r="K28" s="143">
        <v>80.430568459477399</v>
      </c>
      <c r="L28" s="144">
        <v>346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6.8978014401259102</v>
      </c>
      <c r="D29" s="150">
        <v>22</v>
      </c>
      <c r="E29" s="149">
        <v>14.2280160190526</v>
      </c>
      <c r="F29" s="150">
        <v>45</v>
      </c>
      <c r="G29" s="149">
        <v>55.706890841729397</v>
      </c>
      <c r="H29" s="150">
        <v>181</v>
      </c>
      <c r="I29" s="149">
        <v>23.1672916990921</v>
      </c>
      <c r="J29" s="150">
        <v>81</v>
      </c>
      <c r="K29" s="149">
        <v>78.874182540821494</v>
      </c>
      <c r="L29" s="150">
        <v>329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6.8915838768354796</v>
      </c>
      <c r="D30" s="150">
        <v>21</v>
      </c>
      <c r="E30" s="149">
        <v>12.4568586464116</v>
      </c>
      <c r="F30" s="150">
        <v>40</v>
      </c>
      <c r="G30" s="149">
        <v>54.947278339732897</v>
      </c>
      <c r="H30" s="150">
        <v>176</v>
      </c>
      <c r="I30" s="149">
        <v>25.704279137019999</v>
      </c>
      <c r="J30" s="150">
        <v>89</v>
      </c>
      <c r="K30" s="149">
        <v>80.651557476752899</v>
      </c>
      <c r="L30" s="150">
        <v>326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17.021893689380601</v>
      </c>
      <c r="D31" s="150">
        <v>38</v>
      </c>
      <c r="E31" s="149">
        <v>11.2237553765843</v>
      </c>
      <c r="F31" s="150">
        <v>26</v>
      </c>
      <c r="G31" s="149">
        <v>45.430702239589898</v>
      </c>
      <c r="H31" s="150">
        <v>110</v>
      </c>
      <c r="I31" s="149">
        <v>26.3236486944452</v>
      </c>
      <c r="J31" s="150">
        <v>65</v>
      </c>
      <c r="K31" s="149">
        <v>71.754350934035102</v>
      </c>
      <c r="L31" s="150">
        <v>239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2.3402566900577102</v>
      </c>
      <c r="D32" s="147">
        <v>18</v>
      </c>
      <c r="E32" s="146">
        <v>4.7968342927316598</v>
      </c>
      <c r="F32" s="147">
        <v>39</v>
      </c>
      <c r="G32" s="146">
        <v>59.322361759618602</v>
      </c>
      <c r="H32" s="147">
        <v>512</v>
      </c>
      <c r="I32" s="146">
        <v>33.540547257592102</v>
      </c>
      <c r="J32" s="147">
        <v>298</v>
      </c>
      <c r="K32" s="146">
        <v>92.862909017210711</v>
      </c>
      <c r="L32" s="147">
        <v>867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3.3567634698783499</v>
      </c>
      <c r="D33" s="144">
        <v>23</v>
      </c>
      <c r="E33" s="143">
        <v>12.105574706800001</v>
      </c>
      <c r="F33" s="144">
        <v>75</v>
      </c>
      <c r="G33" s="143">
        <v>59.190157667731199</v>
      </c>
      <c r="H33" s="144">
        <v>392</v>
      </c>
      <c r="I33" s="143">
        <v>25.347504155590499</v>
      </c>
      <c r="J33" s="144">
        <v>178</v>
      </c>
      <c r="K33" s="143">
        <v>84.537661823321699</v>
      </c>
      <c r="L33" s="144">
        <v>668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4.5364786252161098</v>
      </c>
      <c r="D34" s="150">
        <v>28</v>
      </c>
      <c r="E34" s="149">
        <v>9.9387128353710992</v>
      </c>
      <c r="F34" s="150">
        <v>59</v>
      </c>
      <c r="G34" s="149">
        <v>58.494200584882101</v>
      </c>
      <c r="H34" s="150">
        <v>369</v>
      </c>
      <c r="I34" s="149">
        <v>27.030607954530701</v>
      </c>
      <c r="J34" s="150">
        <v>176</v>
      </c>
      <c r="K34" s="149">
        <v>85.524808539412803</v>
      </c>
      <c r="L34" s="150">
        <v>632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5.6156828136597596</v>
      </c>
      <c r="D35" s="150">
        <v>36</v>
      </c>
      <c r="E35" s="149">
        <v>10.849651078863401</v>
      </c>
      <c r="F35" s="150">
        <v>66</v>
      </c>
      <c r="G35" s="149">
        <v>59.152741820154901</v>
      </c>
      <c r="H35" s="150">
        <v>359</v>
      </c>
      <c r="I35" s="149">
        <v>24.381924287321901</v>
      </c>
      <c r="J35" s="150">
        <v>156</v>
      </c>
      <c r="K35" s="149">
        <v>83.534666107476795</v>
      </c>
      <c r="L35" s="150">
        <v>617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4.5097754621931996</v>
      </c>
      <c r="D36" s="147">
        <v>28</v>
      </c>
      <c r="E36" s="146">
        <v>10.1703878903534</v>
      </c>
      <c r="F36" s="147">
        <v>63</v>
      </c>
      <c r="G36" s="146">
        <v>62.745037783747797</v>
      </c>
      <c r="H36" s="147">
        <v>383</v>
      </c>
      <c r="I36" s="146">
        <v>22.574798863705599</v>
      </c>
      <c r="J36" s="147">
        <v>144</v>
      </c>
      <c r="K36" s="146">
        <v>85.3198366474534</v>
      </c>
      <c r="L36" s="147">
        <v>618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631</oddHead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F7CFB0-E1F2-454E-B461-3447E77E7CE3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2.3385949009695399</v>
      </c>
      <c r="D4" s="144">
        <v>32</v>
      </c>
      <c r="E4" s="143">
        <v>8.8646781797186893</v>
      </c>
      <c r="F4" s="144">
        <v>117</v>
      </c>
      <c r="G4" s="143">
        <v>60.4328637369807</v>
      </c>
      <c r="H4" s="144">
        <v>816</v>
      </c>
      <c r="I4" s="143">
        <v>28.363863182331102</v>
      </c>
      <c r="J4" s="144">
        <v>409</v>
      </c>
      <c r="K4" s="143">
        <v>88.796726919311794</v>
      </c>
      <c r="L4" s="144">
        <v>1374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2.8632117909724402</v>
      </c>
      <c r="D5" s="147">
        <v>33</v>
      </c>
      <c r="E5" s="146">
        <v>16.167163171368099</v>
      </c>
      <c r="F5" s="147">
        <v>190</v>
      </c>
      <c r="G5" s="146">
        <v>63.023881928396897</v>
      </c>
      <c r="H5" s="147">
        <v>771</v>
      </c>
      <c r="I5" s="146">
        <v>17.945743109262601</v>
      </c>
      <c r="J5" s="147">
        <v>235</v>
      </c>
      <c r="K5" s="146">
        <v>80.969625037659497</v>
      </c>
      <c r="L5" s="147">
        <v>1229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0.76805789582694195</v>
      </c>
      <c r="D6" s="144">
        <v>8</v>
      </c>
      <c r="E6" s="143">
        <v>5.8618145455522797</v>
      </c>
      <c r="F6" s="144">
        <v>62</v>
      </c>
      <c r="G6" s="143">
        <v>67.583903269297494</v>
      </c>
      <c r="H6" s="144">
        <v>713</v>
      </c>
      <c r="I6" s="143">
        <v>25.7862242893233</v>
      </c>
      <c r="J6" s="144">
        <v>290</v>
      </c>
      <c r="K6" s="143">
        <v>93.370127558620794</v>
      </c>
      <c r="L6" s="144">
        <v>1073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2.6324227416283499</v>
      </c>
      <c r="D7" s="150">
        <v>22</v>
      </c>
      <c r="E7" s="149">
        <v>4.8596680026357397</v>
      </c>
      <c r="F7" s="150">
        <v>46</v>
      </c>
      <c r="G7" s="149">
        <v>65.496363364542404</v>
      </c>
      <c r="H7" s="150">
        <v>608</v>
      </c>
      <c r="I7" s="149">
        <v>27.011545891193499</v>
      </c>
      <c r="J7" s="150">
        <v>263</v>
      </c>
      <c r="K7" s="149">
        <v>92.50790925573591</v>
      </c>
      <c r="L7" s="150">
        <v>939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1.00315456140568</v>
      </c>
      <c r="D8" s="150">
        <v>10</v>
      </c>
      <c r="E8" s="149">
        <v>2.7480435166888202</v>
      </c>
      <c r="F8" s="150">
        <v>27</v>
      </c>
      <c r="G8" s="149">
        <v>61.535276945237797</v>
      </c>
      <c r="H8" s="150">
        <v>635</v>
      </c>
      <c r="I8" s="149">
        <v>34.713524976667699</v>
      </c>
      <c r="J8" s="150">
        <v>365</v>
      </c>
      <c r="K8" s="149">
        <v>96.248801921905496</v>
      </c>
      <c r="L8" s="150">
        <v>1037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2.6080804619191902</v>
      </c>
      <c r="D9" s="150">
        <v>24</v>
      </c>
      <c r="E9" s="149">
        <v>4.0074269055311103</v>
      </c>
      <c r="F9" s="150">
        <v>35</v>
      </c>
      <c r="G9" s="149">
        <v>62.258751146552498</v>
      </c>
      <c r="H9" s="150">
        <v>576</v>
      </c>
      <c r="I9" s="149">
        <v>31.125741485997199</v>
      </c>
      <c r="J9" s="150">
        <v>298</v>
      </c>
      <c r="K9" s="149">
        <v>93.384492632549694</v>
      </c>
      <c r="L9" s="150">
        <v>933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2.7811411157966299</v>
      </c>
      <c r="D10" s="150">
        <v>25</v>
      </c>
      <c r="E10" s="149">
        <v>8.2364303671156005</v>
      </c>
      <c r="F10" s="150">
        <v>80</v>
      </c>
      <c r="G10" s="149">
        <v>67.306312079009899</v>
      </c>
      <c r="H10" s="150">
        <v>635</v>
      </c>
      <c r="I10" s="149">
        <v>21.676116438077901</v>
      </c>
      <c r="J10" s="150">
        <v>213</v>
      </c>
      <c r="K10" s="149">
        <v>88.982428517087797</v>
      </c>
      <c r="L10" s="150">
        <v>953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3.4639681468623</v>
      </c>
      <c r="D11" s="150">
        <v>28</v>
      </c>
      <c r="E11" s="149">
        <v>6.1933942946974296</v>
      </c>
      <c r="F11" s="150">
        <v>54</v>
      </c>
      <c r="G11" s="149">
        <v>62.978943586142698</v>
      </c>
      <c r="H11" s="150">
        <v>567</v>
      </c>
      <c r="I11" s="149">
        <v>27.3636939722976</v>
      </c>
      <c r="J11" s="150">
        <v>256</v>
      </c>
      <c r="K11" s="149">
        <v>90.342637558440302</v>
      </c>
      <c r="L11" s="150">
        <v>905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9.6335954861768904</v>
      </c>
      <c r="D12" s="147">
        <v>16</v>
      </c>
      <c r="E12" s="146">
        <v>19.415179035561199</v>
      </c>
      <c r="F12" s="147">
        <v>40</v>
      </c>
      <c r="G12" s="146">
        <v>46.915735976707801</v>
      </c>
      <c r="H12" s="147">
        <v>97</v>
      </c>
      <c r="I12" s="146">
        <v>24.0354895015541</v>
      </c>
      <c r="J12" s="147">
        <v>53</v>
      </c>
      <c r="K12" s="146">
        <v>70.951225478261904</v>
      </c>
      <c r="L12" s="147">
        <v>206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0.69830971700412603</v>
      </c>
      <c r="D13" s="155">
        <v>5</v>
      </c>
      <c r="E13" s="154">
        <v>2.5665383393508399</v>
      </c>
      <c r="F13" s="155">
        <v>18</v>
      </c>
      <c r="G13" s="154">
        <v>63.753977396094598</v>
      </c>
      <c r="H13" s="155">
        <v>420</v>
      </c>
      <c r="I13" s="154">
        <v>32.981174547550403</v>
      </c>
      <c r="J13" s="155">
        <v>221</v>
      </c>
      <c r="K13" s="154">
        <v>96.735151943645008</v>
      </c>
      <c r="L13" s="155">
        <v>664</v>
      </c>
      <c r="M13" s="154">
        <v>95.300000000000011</v>
      </c>
      <c r="N13" s="156" t="s">
        <v>11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5.1558809177096601</v>
      </c>
      <c r="D14" s="144">
        <v>13</v>
      </c>
      <c r="E14" s="143">
        <v>7.4714669831908598</v>
      </c>
      <c r="F14" s="144">
        <v>18</v>
      </c>
      <c r="G14" s="143">
        <v>50.5287861091143</v>
      </c>
      <c r="H14" s="144">
        <v>123</v>
      </c>
      <c r="I14" s="143">
        <v>36.843865989985197</v>
      </c>
      <c r="J14" s="144">
        <v>93</v>
      </c>
      <c r="K14" s="143">
        <v>87.372652099099497</v>
      </c>
      <c r="L14" s="144">
        <v>247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6.25512116794284</v>
      </c>
      <c r="D15" s="150">
        <v>8</v>
      </c>
      <c r="E15" s="149">
        <v>17.961976098200299</v>
      </c>
      <c r="F15" s="150">
        <v>22</v>
      </c>
      <c r="G15" s="149">
        <v>53.4066684643984</v>
      </c>
      <c r="H15" s="150">
        <v>67</v>
      </c>
      <c r="I15" s="149">
        <v>22.3762342694585</v>
      </c>
      <c r="J15" s="150">
        <v>28</v>
      </c>
      <c r="K15" s="149">
        <v>75.782902733856901</v>
      </c>
      <c r="L15" s="150">
        <v>125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16.5432389556975</v>
      </c>
      <c r="D16" s="150">
        <v>14</v>
      </c>
      <c r="E16" s="149">
        <v>21.709544109239001</v>
      </c>
      <c r="F16" s="150">
        <v>21</v>
      </c>
      <c r="G16" s="149">
        <v>42.613657078027003</v>
      </c>
      <c r="H16" s="150">
        <v>40</v>
      </c>
      <c r="I16" s="149">
        <v>19.133559857036499</v>
      </c>
      <c r="J16" s="150">
        <v>17</v>
      </c>
      <c r="K16" s="149">
        <v>61.747216935063506</v>
      </c>
      <c r="L16" s="150">
        <v>92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10.5573655972461</v>
      </c>
      <c r="D17" s="150">
        <v>16</v>
      </c>
      <c r="E17" s="149">
        <v>6.3058393502335797</v>
      </c>
      <c r="F17" s="150">
        <v>9</v>
      </c>
      <c r="G17" s="149">
        <v>48.416112435646802</v>
      </c>
      <c r="H17" s="150">
        <v>78</v>
      </c>
      <c r="I17" s="149">
        <v>34.720682616873503</v>
      </c>
      <c r="J17" s="150">
        <v>55</v>
      </c>
      <c r="K17" s="149">
        <v>83.136795052520313</v>
      </c>
      <c r="L17" s="150">
        <v>158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2.9477197035782199</v>
      </c>
      <c r="D18" s="150">
        <v>5</v>
      </c>
      <c r="E18" s="149">
        <v>4.3177353392219402</v>
      </c>
      <c r="F18" s="150">
        <v>8</v>
      </c>
      <c r="G18" s="149">
        <v>36.6557731022044</v>
      </c>
      <c r="H18" s="150">
        <v>60</v>
      </c>
      <c r="I18" s="149">
        <v>56.078771854995502</v>
      </c>
      <c r="J18" s="150">
        <v>86</v>
      </c>
      <c r="K18" s="149">
        <v>92.734544957199901</v>
      </c>
      <c r="L18" s="150">
        <v>159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4.7038784004813499</v>
      </c>
      <c r="D19" s="147">
        <v>7</v>
      </c>
      <c r="E19" s="146">
        <v>3.8567067036240501</v>
      </c>
      <c r="F19" s="147">
        <v>5</v>
      </c>
      <c r="G19" s="146">
        <v>56.7709220190427</v>
      </c>
      <c r="H19" s="147">
        <v>77</v>
      </c>
      <c r="I19" s="146">
        <v>34.6684928768519</v>
      </c>
      <c r="J19" s="147">
        <v>48</v>
      </c>
      <c r="K19" s="146">
        <v>91.4394148958946</v>
      </c>
      <c r="L19" s="147">
        <v>137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4.7779459007990299</v>
      </c>
      <c r="D20" s="144">
        <v>8</v>
      </c>
      <c r="E20" s="143">
        <v>3.8169198645122</v>
      </c>
      <c r="F20" s="144">
        <v>6</v>
      </c>
      <c r="G20" s="143">
        <v>52.948637386839401</v>
      </c>
      <c r="H20" s="144">
        <v>92</v>
      </c>
      <c r="I20" s="143">
        <v>38.456496847849401</v>
      </c>
      <c r="J20" s="144">
        <v>62</v>
      </c>
      <c r="K20" s="143">
        <v>91.405134234688802</v>
      </c>
      <c r="L20" s="144">
        <v>168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2.81500466461079</v>
      </c>
      <c r="D21" s="150">
        <v>4</v>
      </c>
      <c r="E21" s="149">
        <v>5.0123357957893804</v>
      </c>
      <c r="F21" s="150">
        <v>9</v>
      </c>
      <c r="G21" s="149">
        <v>58.525922662997601</v>
      </c>
      <c r="H21" s="150">
        <v>99</v>
      </c>
      <c r="I21" s="149">
        <v>33.646736876602198</v>
      </c>
      <c r="J21" s="150">
        <v>52</v>
      </c>
      <c r="K21" s="149">
        <v>92.172659539599806</v>
      </c>
      <c r="L21" s="150">
        <v>164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3.36139548297824</v>
      </c>
      <c r="D22" s="150">
        <v>6</v>
      </c>
      <c r="E22" s="149">
        <v>5.39872083205272</v>
      </c>
      <c r="F22" s="150">
        <v>9</v>
      </c>
      <c r="G22" s="149">
        <v>58.444056871818297</v>
      </c>
      <c r="H22" s="150">
        <v>97</v>
      </c>
      <c r="I22" s="149">
        <v>32.795826813150804</v>
      </c>
      <c r="J22" s="150">
        <v>51</v>
      </c>
      <c r="K22" s="149">
        <v>91.239883684969101</v>
      </c>
      <c r="L22" s="150">
        <v>163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6.8999867768304401</v>
      </c>
      <c r="D23" s="150">
        <v>11</v>
      </c>
      <c r="E23" s="149">
        <v>4.9396607674194897</v>
      </c>
      <c r="F23" s="150">
        <v>9</v>
      </c>
      <c r="G23" s="149">
        <v>51.153832247223697</v>
      </c>
      <c r="H23" s="150">
        <v>86</v>
      </c>
      <c r="I23" s="149">
        <v>37.006520208526403</v>
      </c>
      <c r="J23" s="150">
        <v>61</v>
      </c>
      <c r="K23" s="149">
        <v>88.1603524557501</v>
      </c>
      <c r="L23" s="150">
        <v>167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2.2281764877658299</v>
      </c>
      <c r="D24" s="150">
        <v>4</v>
      </c>
      <c r="E24" s="149">
        <v>3.3914222850178399</v>
      </c>
      <c r="F24" s="150">
        <v>6</v>
      </c>
      <c r="G24" s="149">
        <v>45.452701400084599</v>
      </c>
      <c r="H24" s="150">
        <v>78</v>
      </c>
      <c r="I24" s="149">
        <v>48.927699827131804</v>
      </c>
      <c r="J24" s="150">
        <v>79</v>
      </c>
      <c r="K24" s="149">
        <v>94.380401227216396</v>
      </c>
      <c r="L24" s="150">
        <v>167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1.62666707413531</v>
      </c>
      <c r="D25" s="150">
        <v>2</v>
      </c>
      <c r="E25" s="149">
        <v>4.4998492193321402</v>
      </c>
      <c r="F25" s="150">
        <v>8</v>
      </c>
      <c r="G25" s="149">
        <v>55.664943448945003</v>
      </c>
      <c r="H25" s="150">
        <v>93</v>
      </c>
      <c r="I25" s="149">
        <v>38.2085402575876</v>
      </c>
      <c r="J25" s="150">
        <v>62</v>
      </c>
      <c r="K25" s="149">
        <v>93.873483706532596</v>
      </c>
      <c r="L25" s="150">
        <v>165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4.86468276617755</v>
      </c>
      <c r="D26" s="150">
        <v>3</v>
      </c>
      <c r="E26" s="149">
        <v>16.207223181695301</v>
      </c>
      <c r="F26" s="150">
        <v>9</v>
      </c>
      <c r="G26" s="149">
        <v>47.991147862674602</v>
      </c>
      <c r="H26" s="150">
        <v>25</v>
      </c>
      <c r="I26" s="149">
        <v>30.936946189452598</v>
      </c>
      <c r="J26" s="150">
        <v>15</v>
      </c>
      <c r="K26" s="149">
        <v>78.928094052127193</v>
      </c>
      <c r="L26" s="150">
        <v>52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</v>
      </c>
      <c r="D27" s="147">
        <v>0</v>
      </c>
      <c r="E27" s="146">
        <v>2.3130384333217999</v>
      </c>
      <c r="F27" s="147">
        <v>4</v>
      </c>
      <c r="G27" s="146">
        <v>34.699887112441203</v>
      </c>
      <c r="H27" s="147">
        <v>58</v>
      </c>
      <c r="I27" s="146">
        <v>62.987074454237003</v>
      </c>
      <c r="J27" s="147">
        <v>106</v>
      </c>
      <c r="K27" s="146">
        <v>97.686961566678207</v>
      </c>
      <c r="L27" s="147">
        <v>168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7.6549619700767497</v>
      </c>
      <c r="D28" s="144">
        <v>24</v>
      </c>
      <c r="E28" s="143">
        <v>13.3915232375802</v>
      </c>
      <c r="F28" s="144">
        <v>40</v>
      </c>
      <c r="G28" s="143">
        <v>60.245459352841202</v>
      </c>
      <c r="H28" s="144">
        <v>188</v>
      </c>
      <c r="I28" s="143">
        <v>18.708055439501901</v>
      </c>
      <c r="J28" s="144">
        <v>63</v>
      </c>
      <c r="K28" s="143">
        <v>78.9535147923431</v>
      </c>
      <c r="L28" s="144">
        <v>315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12.819565068266201</v>
      </c>
      <c r="D29" s="150">
        <v>38</v>
      </c>
      <c r="E29" s="149">
        <v>15.353491839766599</v>
      </c>
      <c r="F29" s="150">
        <v>44</v>
      </c>
      <c r="G29" s="149">
        <v>56.947887747539703</v>
      </c>
      <c r="H29" s="150">
        <v>175</v>
      </c>
      <c r="I29" s="149">
        <v>14.879055344427501</v>
      </c>
      <c r="J29" s="150">
        <v>46</v>
      </c>
      <c r="K29" s="149">
        <v>71.826943091967209</v>
      </c>
      <c r="L29" s="150">
        <v>303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5.6481531299874401</v>
      </c>
      <c r="D30" s="150">
        <v>16</v>
      </c>
      <c r="E30" s="149">
        <v>13.255769484889401</v>
      </c>
      <c r="F30" s="150">
        <v>38</v>
      </c>
      <c r="G30" s="149">
        <v>60.569701038043902</v>
      </c>
      <c r="H30" s="150">
        <v>178</v>
      </c>
      <c r="I30" s="149">
        <v>20.5263763470792</v>
      </c>
      <c r="J30" s="150">
        <v>64</v>
      </c>
      <c r="K30" s="149">
        <v>81.096077385123095</v>
      </c>
      <c r="L30" s="150">
        <v>296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18.533930891055</v>
      </c>
      <c r="D31" s="150">
        <v>41</v>
      </c>
      <c r="E31" s="149">
        <v>14.913032784127701</v>
      </c>
      <c r="F31" s="150">
        <v>33</v>
      </c>
      <c r="G31" s="149">
        <v>46.676506982042298</v>
      </c>
      <c r="H31" s="150">
        <v>108</v>
      </c>
      <c r="I31" s="149">
        <v>19.8765293427751</v>
      </c>
      <c r="J31" s="150">
        <v>47</v>
      </c>
      <c r="K31" s="149">
        <v>66.553036324817398</v>
      </c>
      <c r="L31" s="150">
        <v>229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1.5623093732237701</v>
      </c>
      <c r="D32" s="147">
        <v>11</v>
      </c>
      <c r="E32" s="146">
        <v>3.8099400569909401</v>
      </c>
      <c r="F32" s="147">
        <v>30</v>
      </c>
      <c r="G32" s="146">
        <v>62.893412602270303</v>
      </c>
      <c r="H32" s="147">
        <v>522</v>
      </c>
      <c r="I32" s="146">
        <v>31.734337967515</v>
      </c>
      <c r="J32" s="147">
        <v>269</v>
      </c>
      <c r="K32" s="146">
        <v>94.627750569785306</v>
      </c>
      <c r="L32" s="147">
        <v>832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3.7876818304492801</v>
      </c>
      <c r="D33" s="144">
        <v>20</v>
      </c>
      <c r="E33" s="143">
        <v>7.7125814881645098</v>
      </c>
      <c r="F33" s="144">
        <v>44</v>
      </c>
      <c r="G33" s="143">
        <v>57.966827127886098</v>
      </c>
      <c r="H33" s="144">
        <v>346</v>
      </c>
      <c r="I33" s="143">
        <v>30.532909553500101</v>
      </c>
      <c r="J33" s="144">
        <v>183</v>
      </c>
      <c r="K33" s="143">
        <v>88.499736681386196</v>
      </c>
      <c r="L33" s="144">
        <v>593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4.8927658360766104</v>
      </c>
      <c r="D34" s="150">
        <v>25</v>
      </c>
      <c r="E34" s="149">
        <v>5.1813952351876997</v>
      </c>
      <c r="F34" s="150">
        <v>27</v>
      </c>
      <c r="G34" s="149">
        <v>61.459792101270601</v>
      </c>
      <c r="H34" s="150">
        <v>336</v>
      </c>
      <c r="I34" s="149">
        <v>28.4660468274651</v>
      </c>
      <c r="J34" s="150">
        <v>165</v>
      </c>
      <c r="K34" s="149">
        <v>89.925838928735701</v>
      </c>
      <c r="L34" s="150">
        <v>553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8.1453029173492801</v>
      </c>
      <c r="D35" s="150">
        <v>40</v>
      </c>
      <c r="E35" s="149">
        <v>5.9303629918301599</v>
      </c>
      <c r="F35" s="150">
        <v>31</v>
      </c>
      <c r="G35" s="149">
        <v>60.1603497323932</v>
      </c>
      <c r="H35" s="150">
        <v>328</v>
      </c>
      <c r="I35" s="149">
        <v>25.7639843584274</v>
      </c>
      <c r="J35" s="150">
        <v>145</v>
      </c>
      <c r="K35" s="149">
        <v>85.924334090820594</v>
      </c>
      <c r="L35" s="150">
        <v>544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4.5489440172017899</v>
      </c>
      <c r="D36" s="147">
        <v>23</v>
      </c>
      <c r="E36" s="146">
        <v>9.1358546062446599</v>
      </c>
      <c r="F36" s="147">
        <v>44</v>
      </c>
      <c r="G36" s="146">
        <v>58.572895040735197</v>
      </c>
      <c r="H36" s="147">
        <v>324</v>
      </c>
      <c r="I36" s="146">
        <v>27.742306335818402</v>
      </c>
      <c r="J36" s="147">
        <v>156</v>
      </c>
      <c r="K36" s="146">
        <v>86.315201376553603</v>
      </c>
      <c r="L36" s="147">
        <v>547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623</oddHead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1B6DB-06F6-489A-BAE4-99B3F5DBCA10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3.1375100074566902</v>
      </c>
      <c r="D4" s="144">
        <v>45</v>
      </c>
      <c r="E4" s="143">
        <v>8.6229376344451492</v>
      </c>
      <c r="F4" s="144">
        <v>120</v>
      </c>
      <c r="G4" s="143">
        <v>61.751178342349398</v>
      </c>
      <c r="H4" s="144">
        <v>864</v>
      </c>
      <c r="I4" s="143">
        <v>26.4883740157488</v>
      </c>
      <c r="J4" s="144">
        <v>382</v>
      </c>
      <c r="K4" s="143">
        <v>88.239552358098194</v>
      </c>
      <c r="L4" s="144">
        <v>1411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3.0002224307307399</v>
      </c>
      <c r="D5" s="147">
        <v>39</v>
      </c>
      <c r="E5" s="146">
        <v>18.942324167424498</v>
      </c>
      <c r="F5" s="147">
        <v>235</v>
      </c>
      <c r="G5" s="146">
        <v>61.552741682919702</v>
      </c>
      <c r="H5" s="147">
        <v>768</v>
      </c>
      <c r="I5" s="146">
        <v>16.504711718925101</v>
      </c>
      <c r="J5" s="147">
        <v>211</v>
      </c>
      <c r="K5" s="146">
        <v>78.057453401844811</v>
      </c>
      <c r="L5" s="147">
        <v>1253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1.3308818372061899</v>
      </c>
      <c r="D6" s="144">
        <v>16</v>
      </c>
      <c r="E6" s="143">
        <v>6.6570548970323999</v>
      </c>
      <c r="F6" s="144">
        <v>74</v>
      </c>
      <c r="G6" s="143">
        <v>68.524154319606495</v>
      </c>
      <c r="H6" s="144">
        <v>729</v>
      </c>
      <c r="I6" s="143">
        <v>23.487908946154899</v>
      </c>
      <c r="J6" s="144">
        <v>253</v>
      </c>
      <c r="K6" s="143">
        <v>92.012063265761398</v>
      </c>
      <c r="L6" s="144">
        <v>1072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2.1764479290163998</v>
      </c>
      <c r="D7" s="150">
        <v>22</v>
      </c>
      <c r="E7" s="149">
        <v>7.3983102423773</v>
      </c>
      <c r="F7" s="150">
        <v>66</v>
      </c>
      <c r="G7" s="149">
        <v>65.032761496808703</v>
      </c>
      <c r="H7" s="150">
        <v>601</v>
      </c>
      <c r="I7" s="149">
        <v>25.3924803317976</v>
      </c>
      <c r="J7" s="150">
        <v>238</v>
      </c>
      <c r="K7" s="149">
        <v>90.425241828606303</v>
      </c>
      <c r="L7" s="150">
        <v>927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0.82123372768054803</v>
      </c>
      <c r="D8" s="150">
        <v>10</v>
      </c>
      <c r="E8" s="149">
        <v>4.2013197059945204</v>
      </c>
      <c r="F8" s="150">
        <v>45</v>
      </c>
      <c r="G8" s="149">
        <v>64.745075238194502</v>
      </c>
      <c r="H8" s="150">
        <v>670</v>
      </c>
      <c r="I8" s="149">
        <v>30.232371328130402</v>
      </c>
      <c r="J8" s="150">
        <v>315</v>
      </c>
      <c r="K8" s="149">
        <v>94.9774465663249</v>
      </c>
      <c r="L8" s="150">
        <v>1040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2.4304998081437099</v>
      </c>
      <c r="D9" s="150">
        <v>22</v>
      </c>
      <c r="E9" s="149">
        <v>5.68231836810752</v>
      </c>
      <c r="F9" s="150">
        <v>51</v>
      </c>
      <c r="G9" s="149">
        <v>62.989285306793299</v>
      </c>
      <c r="H9" s="150">
        <v>571</v>
      </c>
      <c r="I9" s="149">
        <v>28.897896516955399</v>
      </c>
      <c r="J9" s="150">
        <v>252</v>
      </c>
      <c r="K9" s="149">
        <v>91.887181823748705</v>
      </c>
      <c r="L9" s="150">
        <v>896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3.7086753682730702</v>
      </c>
      <c r="D10" s="150">
        <v>35</v>
      </c>
      <c r="E10" s="149">
        <v>10.815410223583999</v>
      </c>
      <c r="F10" s="150">
        <v>99</v>
      </c>
      <c r="G10" s="149">
        <v>65.367724169246998</v>
      </c>
      <c r="H10" s="150">
        <v>612</v>
      </c>
      <c r="I10" s="149">
        <v>20.108190238895901</v>
      </c>
      <c r="J10" s="150">
        <v>195</v>
      </c>
      <c r="K10" s="149">
        <v>85.475914408142899</v>
      </c>
      <c r="L10" s="150">
        <v>941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4.2437424343407404</v>
      </c>
      <c r="D11" s="150">
        <v>38</v>
      </c>
      <c r="E11" s="149">
        <v>7.6088597668824498</v>
      </c>
      <c r="F11" s="150">
        <v>67</v>
      </c>
      <c r="G11" s="149">
        <v>64.897073092440806</v>
      </c>
      <c r="H11" s="150">
        <v>580</v>
      </c>
      <c r="I11" s="149">
        <v>23.250324706335999</v>
      </c>
      <c r="J11" s="150">
        <v>212</v>
      </c>
      <c r="K11" s="149">
        <v>88.147397798776808</v>
      </c>
      <c r="L11" s="150">
        <v>897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13.831729648347901</v>
      </c>
      <c r="D12" s="147">
        <v>25</v>
      </c>
      <c r="E12" s="146">
        <v>22.4555569738455</v>
      </c>
      <c r="F12" s="147">
        <v>42</v>
      </c>
      <c r="G12" s="146">
        <v>48.926385216871502</v>
      </c>
      <c r="H12" s="147">
        <v>97</v>
      </c>
      <c r="I12" s="146">
        <v>14.786328160935099</v>
      </c>
      <c r="J12" s="147">
        <v>28</v>
      </c>
      <c r="K12" s="146">
        <v>63.712713377806601</v>
      </c>
      <c r="L12" s="147">
        <v>192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0.93231674584202295</v>
      </c>
      <c r="D13" s="155">
        <v>7</v>
      </c>
      <c r="E13" s="154">
        <v>3.90588802390611</v>
      </c>
      <c r="F13" s="155">
        <v>25</v>
      </c>
      <c r="G13" s="154">
        <v>61.664484407153402</v>
      </c>
      <c r="H13" s="155">
        <v>418</v>
      </c>
      <c r="I13" s="154">
        <v>33.497310823098502</v>
      </c>
      <c r="J13" s="155">
        <v>224</v>
      </c>
      <c r="K13" s="154">
        <v>95.161795230251897</v>
      </c>
      <c r="L13" s="155">
        <v>674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4.17654424850413</v>
      </c>
      <c r="D14" s="144">
        <v>11</v>
      </c>
      <c r="E14" s="143">
        <v>10.246083057333699</v>
      </c>
      <c r="F14" s="144">
        <v>23</v>
      </c>
      <c r="G14" s="143">
        <v>55.531115796710203</v>
      </c>
      <c r="H14" s="144">
        <v>134</v>
      </c>
      <c r="I14" s="143">
        <v>30.046256897452</v>
      </c>
      <c r="J14" s="144">
        <v>71</v>
      </c>
      <c r="K14" s="143">
        <v>85.577372694162207</v>
      </c>
      <c r="L14" s="144">
        <v>239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6.6541083604325699</v>
      </c>
      <c r="D15" s="150">
        <v>7</v>
      </c>
      <c r="E15" s="149">
        <v>16.946931019900699</v>
      </c>
      <c r="F15" s="150">
        <v>22</v>
      </c>
      <c r="G15" s="149">
        <v>60.8736197265237</v>
      </c>
      <c r="H15" s="150">
        <v>83</v>
      </c>
      <c r="I15" s="149">
        <v>15.525340893142999</v>
      </c>
      <c r="J15" s="150">
        <v>20</v>
      </c>
      <c r="K15" s="149">
        <v>76.398960619666695</v>
      </c>
      <c r="L15" s="150">
        <v>132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25.277832447267301</v>
      </c>
      <c r="D16" s="150">
        <v>26</v>
      </c>
      <c r="E16" s="149">
        <v>19.9399338891293</v>
      </c>
      <c r="F16" s="150">
        <v>22</v>
      </c>
      <c r="G16" s="149">
        <v>42.6465856713872</v>
      </c>
      <c r="H16" s="150">
        <v>50</v>
      </c>
      <c r="I16" s="149">
        <v>12.135647992216199</v>
      </c>
      <c r="J16" s="150">
        <v>15</v>
      </c>
      <c r="K16" s="149">
        <v>54.7822336636034</v>
      </c>
      <c r="L16" s="150">
        <v>113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4.8158819356356597</v>
      </c>
      <c r="D17" s="150">
        <v>9</v>
      </c>
      <c r="E17" s="149">
        <v>12.1246300128826</v>
      </c>
      <c r="F17" s="150">
        <v>21</v>
      </c>
      <c r="G17" s="149">
        <v>56.291338949251397</v>
      </c>
      <c r="H17" s="150">
        <v>97</v>
      </c>
      <c r="I17" s="149">
        <v>26.768149102230399</v>
      </c>
      <c r="J17" s="150">
        <v>48</v>
      </c>
      <c r="K17" s="149">
        <v>83.059488051481793</v>
      </c>
      <c r="L17" s="150">
        <v>175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2.6285658419890501</v>
      </c>
      <c r="D18" s="150">
        <v>5</v>
      </c>
      <c r="E18" s="149">
        <v>4.1634726045876302</v>
      </c>
      <c r="F18" s="150">
        <v>7</v>
      </c>
      <c r="G18" s="149">
        <v>45.530779939002599</v>
      </c>
      <c r="H18" s="150">
        <v>82</v>
      </c>
      <c r="I18" s="149">
        <v>47.677181614420697</v>
      </c>
      <c r="J18" s="150">
        <v>80</v>
      </c>
      <c r="K18" s="149">
        <v>93.207961553423303</v>
      </c>
      <c r="L18" s="150">
        <v>174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4.0611243811087601</v>
      </c>
      <c r="D19" s="147">
        <v>5</v>
      </c>
      <c r="E19" s="146">
        <v>7.1743460553217604</v>
      </c>
      <c r="F19" s="147">
        <v>11</v>
      </c>
      <c r="G19" s="146">
        <v>55.288553866218898</v>
      </c>
      <c r="H19" s="147">
        <v>82</v>
      </c>
      <c r="I19" s="146">
        <v>33.475975697350599</v>
      </c>
      <c r="J19" s="147">
        <v>54</v>
      </c>
      <c r="K19" s="146">
        <v>88.764529563569496</v>
      </c>
      <c r="L19" s="147">
        <v>152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1.6301330817841599</v>
      </c>
      <c r="D20" s="144">
        <v>3</v>
      </c>
      <c r="E20" s="143">
        <v>6.6544775297643604</v>
      </c>
      <c r="F20" s="144">
        <v>11</v>
      </c>
      <c r="G20" s="143">
        <v>49.161352585156202</v>
      </c>
      <c r="H20" s="144">
        <v>79</v>
      </c>
      <c r="I20" s="143">
        <v>42.554036803295297</v>
      </c>
      <c r="J20" s="144">
        <v>68</v>
      </c>
      <c r="K20" s="143">
        <v>91.715389388451499</v>
      </c>
      <c r="L20" s="144">
        <v>161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0</v>
      </c>
      <c r="D21" s="150">
        <v>0</v>
      </c>
      <c r="E21" s="149">
        <v>5.4545976799647597</v>
      </c>
      <c r="F21" s="150">
        <v>8</v>
      </c>
      <c r="G21" s="149">
        <v>58.698282101368399</v>
      </c>
      <c r="H21" s="150">
        <v>91</v>
      </c>
      <c r="I21" s="149">
        <v>35.847120218666902</v>
      </c>
      <c r="J21" s="150">
        <v>56</v>
      </c>
      <c r="K21" s="149">
        <v>94.545402320035294</v>
      </c>
      <c r="L21" s="150">
        <v>155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0.72269096845315095</v>
      </c>
      <c r="D22" s="150">
        <v>1</v>
      </c>
      <c r="E22" s="149">
        <v>4.9619619080083002</v>
      </c>
      <c r="F22" s="150">
        <v>9</v>
      </c>
      <c r="G22" s="149">
        <v>53.540945783009398</v>
      </c>
      <c r="H22" s="150">
        <v>81</v>
      </c>
      <c r="I22" s="149">
        <v>40.774401340529202</v>
      </c>
      <c r="J22" s="150">
        <v>62</v>
      </c>
      <c r="K22" s="149">
        <v>94.315347123538601</v>
      </c>
      <c r="L22" s="150">
        <v>153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5.8131797631536903</v>
      </c>
      <c r="D23" s="150">
        <v>9</v>
      </c>
      <c r="E23" s="149">
        <v>5.8131797631536903</v>
      </c>
      <c r="F23" s="150">
        <v>9</v>
      </c>
      <c r="G23" s="149">
        <v>50.097895596785101</v>
      </c>
      <c r="H23" s="150">
        <v>79</v>
      </c>
      <c r="I23" s="149">
        <v>38.275744876907503</v>
      </c>
      <c r="J23" s="150">
        <v>61</v>
      </c>
      <c r="K23" s="149">
        <v>88.373640473692603</v>
      </c>
      <c r="L23" s="150">
        <v>158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</v>
      </c>
      <c r="D24" s="150">
        <v>0</v>
      </c>
      <c r="E24" s="149">
        <v>4.0355595105641804</v>
      </c>
      <c r="F24" s="150">
        <v>7</v>
      </c>
      <c r="G24" s="149">
        <v>42.709888271264198</v>
      </c>
      <c r="H24" s="150">
        <v>68</v>
      </c>
      <c r="I24" s="149">
        <v>53.254552218171597</v>
      </c>
      <c r="J24" s="150">
        <v>82</v>
      </c>
      <c r="K24" s="149">
        <v>95.964440489435788</v>
      </c>
      <c r="L24" s="150">
        <v>157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1.5040425158136901</v>
      </c>
      <c r="D25" s="150">
        <v>3</v>
      </c>
      <c r="E25" s="149">
        <v>5.7531518048437098</v>
      </c>
      <c r="F25" s="150">
        <v>8</v>
      </c>
      <c r="G25" s="149">
        <v>53.650168991141001</v>
      </c>
      <c r="H25" s="150">
        <v>84</v>
      </c>
      <c r="I25" s="149">
        <v>39.092636688201601</v>
      </c>
      <c r="J25" s="150">
        <v>58</v>
      </c>
      <c r="K25" s="149">
        <v>92.742805679342609</v>
      </c>
      <c r="L25" s="150">
        <v>153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0</v>
      </c>
      <c r="D26" s="150">
        <v>0</v>
      </c>
      <c r="E26" s="149">
        <v>3.7836396685578899</v>
      </c>
      <c r="F26" s="150">
        <v>1</v>
      </c>
      <c r="G26" s="149">
        <v>66.777584190137304</v>
      </c>
      <c r="H26" s="150">
        <v>18</v>
      </c>
      <c r="I26" s="149">
        <v>29.4387761413048</v>
      </c>
      <c r="J26" s="150">
        <v>9</v>
      </c>
      <c r="K26" s="149">
        <v>96.216360331442104</v>
      </c>
      <c r="L26" s="150">
        <v>28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1.8380461255412399</v>
      </c>
      <c r="D27" s="147">
        <v>3</v>
      </c>
      <c r="E27" s="146">
        <v>2.52003251530734</v>
      </c>
      <c r="F27" s="147">
        <v>4</v>
      </c>
      <c r="G27" s="146">
        <v>27.6400246522049</v>
      </c>
      <c r="H27" s="147">
        <v>47</v>
      </c>
      <c r="I27" s="146">
        <v>68.001896706946596</v>
      </c>
      <c r="J27" s="147">
        <v>107</v>
      </c>
      <c r="K27" s="146">
        <v>95.641921359151496</v>
      </c>
      <c r="L27" s="147">
        <v>161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3.34385443896584</v>
      </c>
      <c r="D28" s="144">
        <v>11</v>
      </c>
      <c r="E28" s="143">
        <v>14.9286546752856</v>
      </c>
      <c r="F28" s="144">
        <v>45</v>
      </c>
      <c r="G28" s="143">
        <v>60.522487750484203</v>
      </c>
      <c r="H28" s="144">
        <v>181</v>
      </c>
      <c r="I28" s="143">
        <v>21.205003135264398</v>
      </c>
      <c r="J28" s="144">
        <v>68</v>
      </c>
      <c r="K28" s="143">
        <v>81.727490885748608</v>
      </c>
      <c r="L28" s="144">
        <v>305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6.9798213628895702</v>
      </c>
      <c r="D29" s="150">
        <v>21</v>
      </c>
      <c r="E29" s="149">
        <v>13.1755467101442</v>
      </c>
      <c r="F29" s="150">
        <v>38</v>
      </c>
      <c r="G29" s="149">
        <v>61.312410363679398</v>
      </c>
      <c r="H29" s="150">
        <v>177</v>
      </c>
      <c r="I29" s="149">
        <v>18.5322215632868</v>
      </c>
      <c r="J29" s="150">
        <v>58</v>
      </c>
      <c r="K29" s="149">
        <v>79.844631926966201</v>
      </c>
      <c r="L29" s="150">
        <v>294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5.2074681362561597</v>
      </c>
      <c r="D30" s="150">
        <v>15</v>
      </c>
      <c r="E30" s="149">
        <v>9.9579589138042106</v>
      </c>
      <c r="F30" s="150">
        <v>29</v>
      </c>
      <c r="G30" s="149">
        <v>59.452925610954303</v>
      </c>
      <c r="H30" s="150">
        <v>168</v>
      </c>
      <c r="I30" s="149">
        <v>25.381647338985399</v>
      </c>
      <c r="J30" s="150">
        <v>75</v>
      </c>
      <c r="K30" s="149">
        <v>84.834572949939698</v>
      </c>
      <c r="L30" s="150">
        <v>287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8.9369701834244797</v>
      </c>
      <c r="D31" s="150">
        <v>20</v>
      </c>
      <c r="E31" s="149">
        <v>19.4653746689191</v>
      </c>
      <c r="F31" s="150">
        <v>43</v>
      </c>
      <c r="G31" s="149">
        <v>50.983124747219897</v>
      </c>
      <c r="H31" s="150">
        <v>120</v>
      </c>
      <c r="I31" s="149">
        <v>20.6145304004365</v>
      </c>
      <c r="J31" s="150">
        <v>43</v>
      </c>
      <c r="K31" s="149">
        <v>71.597655147656397</v>
      </c>
      <c r="L31" s="150">
        <v>226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2.33942028732395</v>
      </c>
      <c r="D32" s="147">
        <v>22</v>
      </c>
      <c r="E32" s="146">
        <v>3.8439703669435699</v>
      </c>
      <c r="F32" s="147">
        <v>33</v>
      </c>
      <c r="G32" s="146">
        <v>63.666460527374902</v>
      </c>
      <c r="H32" s="147">
        <v>531</v>
      </c>
      <c r="I32" s="146">
        <v>30.1501488183576</v>
      </c>
      <c r="J32" s="147">
        <v>252</v>
      </c>
      <c r="K32" s="146">
        <v>93.816609345732502</v>
      </c>
      <c r="L32" s="147">
        <v>838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3.5888159234517398</v>
      </c>
      <c r="D33" s="144">
        <v>24</v>
      </c>
      <c r="E33" s="143">
        <v>11.994135293433899</v>
      </c>
      <c r="F33" s="144">
        <v>73</v>
      </c>
      <c r="G33" s="143">
        <v>62.432624796681701</v>
      </c>
      <c r="H33" s="144">
        <v>413</v>
      </c>
      <c r="I33" s="143">
        <v>21.984423986432699</v>
      </c>
      <c r="J33" s="144">
        <v>148</v>
      </c>
      <c r="K33" s="143">
        <v>84.417048783114396</v>
      </c>
      <c r="L33" s="144">
        <v>658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4.5133785730538802</v>
      </c>
      <c r="D34" s="150">
        <v>29</v>
      </c>
      <c r="E34" s="149">
        <v>7.0407143923300302</v>
      </c>
      <c r="F34" s="150">
        <v>42</v>
      </c>
      <c r="G34" s="149">
        <v>65.148002630703303</v>
      </c>
      <c r="H34" s="150">
        <v>407</v>
      </c>
      <c r="I34" s="149">
        <v>23.297904403912799</v>
      </c>
      <c r="J34" s="150">
        <v>147</v>
      </c>
      <c r="K34" s="149">
        <v>88.445907034616098</v>
      </c>
      <c r="L34" s="150">
        <v>625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5.0716671455350104</v>
      </c>
      <c r="D35" s="150">
        <v>30</v>
      </c>
      <c r="E35" s="149">
        <v>7.6521974467261904</v>
      </c>
      <c r="F35" s="150">
        <v>46</v>
      </c>
      <c r="G35" s="149">
        <v>65.495839616060707</v>
      </c>
      <c r="H35" s="150">
        <v>399</v>
      </c>
      <c r="I35" s="149">
        <v>21.7802957916781</v>
      </c>
      <c r="J35" s="150">
        <v>129</v>
      </c>
      <c r="K35" s="149">
        <v>87.276135407738806</v>
      </c>
      <c r="L35" s="150">
        <v>604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6.3955730929378296</v>
      </c>
      <c r="D36" s="147">
        <v>40</v>
      </c>
      <c r="E36" s="146">
        <v>7.46524589371377</v>
      </c>
      <c r="F36" s="147">
        <v>44</v>
      </c>
      <c r="G36" s="146">
        <v>65.632492643232197</v>
      </c>
      <c r="H36" s="147">
        <v>411</v>
      </c>
      <c r="I36" s="146">
        <v>20.506688370116301</v>
      </c>
      <c r="J36" s="147">
        <v>124</v>
      </c>
      <c r="K36" s="146">
        <v>86.139181013348491</v>
      </c>
      <c r="L36" s="147">
        <v>619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611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A5DD8-3CE1-42D9-A742-2663CC5BA1BE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2.9316676956030898</v>
      </c>
      <c r="D4" s="144">
        <v>39</v>
      </c>
      <c r="E4" s="143">
        <v>8.4065446865153497</v>
      </c>
      <c r="F4" s="144">
        <v>116</v>
      </c>
      <c r="G4" s="143">
        <v>60.409232818937397</v>
      </c>
      <c r="H4" s="144">
        <v>848</v>
      </c>
      <c r="I4" s="143">
        <v>28.2525547989441</v>
      </c>
      <c r="J4" s="144">
        <v>425</v>
      </c>
      <c r="K4" s="143">
        <v>88.661787617881501</v>
      </c>
      <c r="L4" s="144">
        <v>1428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2.22718349225442</v>
      </c>
      <c r="D5" s="147">
        <v>29</v>
      </c>
      <c r="E5" s="146">
        <v>16.395037815871</v>
      </c>
      <c r="F5" s="147">
        <v>199</v>
      </c>
      <c r="G5" s="146">
        <v>61.4794535274171</v>
      </c>
      <c r="H5" s="147">
        <v>791</v>
      </c>
      <c r="I5" s="146">
        <v>19.8983251644575</v>
      </c>
      <c r="J5" s="147">
        <v>267</v>
      </c>
      <c r="K5" s="146">
        <v>81.377778691874596</v>
      </c>
      <c r="L5" s="147">
        <v>1286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1.49333385481706</v>
      </c>
      <c r="D6" s="144">
        <v>14</v>
      </c>
      <c r="E6" s="143">
        <v>5.7665838739545103</v>
      </c>
      <c r="F6" s="144">
        <v>61</v>
      </c>
      <c r="G6" s="143">
        <v>66.054780325273498</v>
      </c>
      <c r="H6" s="144">
        <v>728</v>
      </c>
      <c r="I6" s="143">
        <v>26.685301945954901</v>
      </c>
      <c r="J6" s="144">
        <v>314</v>
      </c>
      <c r="K6" s="143">
        <v>92.740082271228403</v>
      </c>
      <c r="L6" s="144">
        <v>1117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2.2310718709272499</v>
      </c>
      <c r="D7" s="150">
        <v>24</v>
      </c>
      <c r="E7" s="149">
        <v>5.9236783799253097</v>
      </c>
      <c r="F7" s="150">
        <v>56</v>
      </c>
      <c r="G7" s="149">
        <v>64.938869873608695</v>
      </c>
      <c r="H7" s="150">
        <v>624</v>
      </c>
      <c r="I7" s="149">
        <v>26.9063798755387</v>
      </c>
      <c r="J7" s="150">
        <v>275</v>
      </c>
      <c r="K7" s="149">
        <v>91.845249749147399</v>
      </c>
      <c r="L7" s="150">
        <v>979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1.1616542411597199</v>
      </c>
      <c r="D8" s="150">
        <v>12</v>
      </c>
      <c r="E8" s="149">
        <v>3.70427948780091</v>
      </c>
      <c r="F8" s="150">
        <v>36</v>
      </c>
      <c r="G8" s="149">
        <v>60.473583448783103</v>
      </c>
      <c r="H8" s="150">
        <v>642</v>
      </c>
      <c r="I8" s="149">
        <v>34.660482822256199</v>
      </c>
      <c r="J8" s="150">
        <v>388</v>
      </c>
      <c r="K8" s="149">
        <v>95.134066271039302</v>
      </c>
      <c r="L8" s="150">
        <v>1078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2.6313103659180399</v>
      </c>
      <c r="D9" s="150">
        <v>24</v>
      </c>
      <c r="E9" s="149">
        <v>5.6125089716006</v>
      </c>
      <c r="F9" s="150">
        <v>52</v>
      </c>
      <c r="G9" s="149">
        <v>57.981296283324497</v>
      </c>
      <c r="H9" s="150">
        <v>563</v>
      </c>
      <c r="I9" s="149">
        <v>33.774884379156802</v>
      </c>
      <c r="J9" s="150">
        <v>324</v>
      </c>
      <c r="K9" s="149">
        <v>91.756180662481299</v>
      </c>
      <c r="L9" s="150">
        <v>963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4.0657501887411502</v>
      </c>
      <c r="D10" s="150">
        <v>37</v>
      </c>
      <c r="E10" s="149">
        <v>10.400055217552101</v>
      </c>
      <c r="F10" s="150">
        <v>97</v>
      </c>
      <c r="G10" s="149">
        <v>62.640870525163102</v>
      </c>
      <c r="H10" s="150">
        <v>603</v>
      </c>
      <c r="I10" s="149">
        <v>22.893324068543599</v>
      </c>
      <c r="J10" s="150">
        <v>238</v>
      </c>
      <c r="K10" s="149">
        <v>85.534194593706701</v>
      </c>
      <c r="L10" s="150">
        <v>975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4.05371535378901</v>
      </c>
      <c r="D11" s="150">
        <v>38</v>
      </c>
      <c r="E11" s="149">
        <v>9.5432555191672002</v>
      </c>
      <c r="F11" s="150">
        <v>83</v>
      </c>
      <c r="G11" s="149">
        <v>60.185702012073101</v>
      </c>
      <c r="H11" s="150">
        <v>558</v>
      </c>
      <c r="I11" s="149">
        <v>26.217327114970701</v>
      </c>
      <c r="J11" s="150">
        <v>267</v>
      </c>
      <c r="K11" s="149">
        <v>86.403029127043794</v>
      </c>
      <c r="L11" s="150">
        <v>946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13.4962220223183</v>
      </c>
      <c r="D12" s="147">
        <v>27</v>
      </c>
      <c r="E12" s="146">
        <v>21.5879650575969</v>
      </c>
      <c r="F12" s="147">
        <v>49</v>
      </c>
      <c r="G12" s="146">
        <v>49.230005614057198</v>
      </c>
      <c r="H12" s="147">
        <v>114</v>
      </c>
      <c r="I12" s="146">
        <v>15.685807306027501</v>
      </c>
      <c r="J12" s="147">
        <v>41</v>
      </c>
      <c r="K12" s="146">
        <v>64.915812920084704</v>
      </c>
      <c r="L12" s="147">
        <v>231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1.5344696268456799</v>
      </c>
      <c r="D13" s="155">
        <v>13</v>
      </c>
      <c r="E13" s="154">
        <v>2.95195653726533</v>
      </c>
      <c r="F13" s="155">
        <v>23</v>
      </c>
      <c r="G13" s="154">
        <v>61.33457415414</v>
      </c>
      <c r="H13" s="155">
        <v>459</v>
      </c>
      <c r="I13" s="154">
        <v>34.178999681748998</v>
      </c>
      <c r="J13" s="155">
        <v>275</v>
      </c>
      <c r="K13" s="154">
        <v>95.513573835888991</v>
      </c>
      <c r="L13" s="155">
        <v>770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6.4708647785115696</v>
      </c>
      <c r="D14" s="144">
        <v>12</v>
      </c>
      <c r="E14" s="143">
        <v>8.7032070064783191</v>
      </c>
      <c r="F14" s="144">
        <v>23</v>
      </c>
      <c r="G14" s="143">
        <v>51.943299081701198</v>
      </c>
      <c r="H14" s="144">
        <v>136</v>
      </c>
      <c r="I14" s="143">
        <v>32.882629133308903</v>
      </c>
      <c r="J14" s="144">
        <v>85</v>
      </c>
      <c r="K14" s="143">
        <v>84.825928215010094</v>
      </c>
      <c r="L14" s="144">
        <v>256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5.9831475977434403</v>
      </c>
      <c r="D15" s="150">
        <v>11</v>
      </c>
      <c r="E15" s="149">
        <v>15.520211244960599</v>
      </c>
      <c r="F15" s="150">
        <v>26</v>
      </c>
      <c r="G15" s="149">
        <v>60.344237007071797</v>
      </c>
      <c r="H15" s="150">
        <v>102</v>
      </c>
      <c r="I15" s="149">
        <v>18.1524041502241</v>
      </c>
      <c r="J15" s="150">
        <v>36</v>
      </c>
      <c r="K15" s="149">
        <v>78.496641157295898</v>
      </c>
      <c r="L15" s="150">
        <v>175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14.1461733269905</v>
      </c>
      <c r="D16" s="150">
        <v>20</v>
      </c>
      <c r="E16" s="149">
        <v>31.221402000583002</v>
      </c>
      <c r="F16" s="150">
        <v>42</v>
      </c>
      <c r="G16" s="149">
        <v>43.021070646786598</v>
      </c>
      <c r="H16" s="150">
        <v>69</v>
      </c>
      <c r="I16" s="149">
        <v>11.611354025639899</v>
      </c>
      <c r="J16" s="150">
        <v>17</v>
      </c>
      <c r="K16" s="149">
        <v>54.632424672426495</v>
      </c>
      <c r="L16" s="150">
        <v>148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7.0913824927397204</v>
      </c>
      <c r="D17" s="150">
        <v>10</v>
      </c>
      <c r="E17" s="149">
        <v>9.3585718038462193</v>
      </c>
      <c r="F17" s="150">
        <v>15</v>
      </c>
      <c r="G17" s="149">
        <v>50.797966308221397</v>
      </c>
      <c r="H17" s="150">
        <v>101</v>
      </c>
      <c r="I17" s="149">
        <v>32.752079395192702</v>
      </c>
      <c r="J17" s="150">
        <v>58</v>
      </c>
      <c r="K17" s="149">
        <v>83.550045703414099</v>
      </c>
      <c r="L17" s="150">
        <v>184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4.8614664318401797</v>
      </c>
      <c r="D18" s="150">
        <v>5</v>
      </c>
      <c r="E18" s="149">
        <v>5.7439915707268199</v>
      </c>
      <c r="F18" s="150">
        <v>9</v>
      </c>
      <c r="G18" s="149">
        <v>42.673356000243999</v>
      </c>
      <c r="H18" s="150">
        <v>82</v>
      </c>
      <c r="I18" s="149">
        <v>46.721185997188996</v>
      </c>
      <c r="J18" s="150">
        <v>86</v>
      </c>
      <c r="K18" s="149">
        <v>89.394541997432995</v>
      </c>
      <c r="L18" s="150">
        <v>182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4.2377879472458497</v>
      </c>
      <c r="D19" s="147">
        <v>5</v>
      </c>
      <c r="E19" s="146">
        <v>4.4005287504101398</v>
      </c>
      <c r="F19" s="147">
        <v>5</v>
      </c>
      <c r="G19" s="146">
        <v>61.404102916536203</v>
      </c>
      <c r="H19" s="147">
        <v>87</v>
      </c>
      <c r="I19" s="146">
        <v>29.957580385807798</v>
      </c>
      <c r="J19" s="147">
        <v>41</v>
      </c>
      <c r="K19" s="146">
        <v>91.361683302344005</v>
      </c>
      <c r="L19" s="147">
        <v>138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5.2433434452899697</v>
      </c>
      <c r="D20" s="144">
        <v>7</v>
      </c>
      <c r="E20" s="143">
        <v>7.6308408769196996</v>
      </c>
      <c r="F20" s="144">
        <v>10</v>
      </c>
      <c r="G20" s="143">
        <v>40.859111601472897</v>
      </c>
      <c r="H20" s="144">
        <v>60</v>
      </c>
      <c r="I20" s="143">
        <v>46.266704076317403</v>
      </c>
      <c r="J20" s="144">
        <v>68</v>
      </c>
      <c r="K20" s="143">
        <v>87.1258156777903</v>
      </c>
      <c r="L20" s="144">
        <v>145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4.8360977255007302</v>
      </c>
      <c r="D21" s="150">
        <v>4</v>
      </c>
      <c r="E21" s="149">
        <v>4.7678467785581802</v>
      </c>
      <c r="F21" s="150">
        <v>7</v>
      </c>
      <c r="G21" s="149">
        <v>52.704065778281603</v>
      </c>
      <c r="H21" s="150">
        <v>74</v>
      </c>
      <c r="I21" s="149">
        <v>37.691989717659503</v>
      </c>
      <c r="J21" s="150">
        <v>56</v>
      </c>
      <c r="K21" s="149">
        <v>90.396055495941113</v>
      </c>
      <c r="L21" s="150">
        <v>141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2.36313156328728</v>
      </c>
      <c r="D22" s="150">
        <v>4</v>
      </c>
      <c r="E22" s="149">
        <v>4.5229389621407901</v>
      </c>
      <c r="F22" s="150">
        <v>5</v>
      </c>
      <c r="G22" s="149">
        <v>59.814827329999098</v>
      </c>
      <c r="H22" s="150">
        <v>80</v>
      </c>
      <c r="I22" s="149">
        <v>33.299102144572799</v>
      </c>
      <c r="J22" s="150">
        <v>49</v>
      </c>
      <c r="K22" s="149">
        <v>93.113929474571904</v>
      </c>
      <c r="L22" s="150">
        <v>138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3.43483893663567</v>
      </c>
      <c r="D23" s="150">
        <v>4</v>
      </c>
      <c r="E23" s="149">
        <v>8.3369291233808909</v>
      </c>
      <c r="F23" s="150">
        <v>12</v>
      </c>
      <c r="G23" s="149">
        <v>45.252392447743503</v>
      </c>
      <c r="H23" s="150">
        <v>65</v>
      </c>
      <c r="I23" s="149">
        <v>42.975839492239899</v>
      </c>
      <c r="J23" s="150">
        <v>61</v>
      </c>
      <c r="K23" s="149">
        <v>88.228231939983402</v>
      </c>
      <c r="L23" s="150">
        <v>142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6.1919878864646503</v>
      </c>
      <c r="D24" s="150">
        <v>6</v>
      </c>
      <c r="E24" s="149">
        <v>4.6874617661083997</v>
      </c>
      <c r="F24" s="150">
        <v>7</v>
      </c>
      <c r="G24" s="149">
        <v>41.473620250614402</v>
      </c>
      <c r="H24" s="150">
        <v>58</v>
      </c>
      <c r="I24" s="149">
        <v>47.646930096812497</v>
      </c>
      <c r="J24" s="150">
        <v>69</v>
      </c>
      <c r="K24" s="149">
        <v>89.120550347426899</v>
      </c>
      <c r="L24" s="150">
        <v>140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2.3977447754302101</v>
      </c>
      <c r="D25" s="150">
        <v>4</v>
      </c>
      <c r="E25" s="149">
        <v>4.4194694694525403</v>
      </c>
      <c r="F25" s="150">
        <v>5</v>
      </c>
      <c r="G25" s="149">
        <v>53.463904895761502</v>
      </c>
      <c r="H25" s="150">
        <v>74</v>
      </c>
      <c r="I25" s="149">
        <v>39.7188808593557</v>
      </c>
      <c r="J25" s="150">
        <v>55</v>
      </c>
      <c r="K25" s="149">
        <v>93.182785755117209</v>
      </c>
      <c r="L25" s="150">
        <v>138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12.100072535893799</v>
      </c>
      <c r="D26" s="150">
        <v>2</v>
      </c>
      <c r="E26" s="149">
        <v>5.2501813397344304</v>
      </c>
      <c r="F26" s="150">
        <v>1</v>
      </c>
      <c r="G26" s="149">
        <v>68.949963732053106</v>
      </c>
      <c r="H26" s="150">
        <v>11</v>
      </c>
      <c r="I26" s="149">
        <v>13.699782392318699</v>
      </c>
      <c r="J26" s="150">
        <v>2</v>
      </c>
      <c r="K26" s="149">
        <v>82.649746124371802</v>
      </c>
      <c r="L26" s="150">
        <v>16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2.8105017586252901</v>
      </c>
      <c r="D27" s="147">
        <v>3</v>
      </c>
      <c r="E27" s="146">
        <v>5.7258001595452903</v>
      </c>
      <c r="F27" s="147">
        <v>7</v>
      </c>
      <c r="G27" s="146">
        <v>28.628202898270398</v>
      </c>
      <c r="H27" s="147">
        <v>43</v>
      </c>
      <c r="I27" s="146">
        <v>62.835495183559097</v>
      </c>
      <c r="J27" s="147">
        <v>92</v>
      </c>
      <c r="K27" s="146">
        <v>91.463698081829492</v>
      </c>
      <c r="L27" s="147">
        <v>145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3.45767443696844</v>
      </c>
      <c r="D28" s="144">
        <v>12</v>
      </c>
      <c r="E28" s="143">
        <v>12.5132615922419</v>
      </c>
      <c r="F28" s="144">
        <v>45</v>
      </c>
      <c r="G28" s="143">
        <v>59.300193106119004</v>
      </c>
      <c r="H28" s="144">
        <v>229</v>
      </c>
      <c r="I28" s="143">
        <v>24.728870864670601</v>
      </c>
      <c r="J28" s="144">
        <v>95</v>
      </c>
      <c r="K28" s="143">
        <v>84.029063970789608</v>
      </c>
      <c r="L28" s="144">
        <v>381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8.0048523982031092</v>
      </c>
      <c r="D29" s="150">
        <v>28</v>
      </c>
      <c r="E29" s="149">
        <v>12.2303087142317</v>
      </c>
      <c r="F29" s="150">
        <v>48</v>
      </c>
      <c r="G29" s="149">
        <v>63.675052538030002</v>
      </c>
      <c r="H29" s="150">
        <v>230</v>
      </c>
      <c r="I29" s="149">
        <v>16.0897863495351</v>
      </c>
      <c r="J29" s="150">
        <v>64</v>
      </c>
      <c r="K29" s="149">
        <v>79.764838887565105</v>
      </c>
      <c r="L29" s="150">
        <v>370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3.8175807428805602</v>
      </c>
      <c r="D30" s="150">
        <v>15</v>
      </c>
      <c r="E30" s="149">
        <v>8.9659187658341093</v>
      </c>
      <c r="F30" s="150">
        <v>30</v>
      </c>
      <c r="G30" s="149">
        <v>60.9766291241096</v>
      </c>
      <c r="H30" s="150">
        <v>223</v>
      </c>
      <c r="I30" s="149">
        <v>26.239871367175699</v>
      </c>
      <c r="J30" s="150">
        <v>98</v>
      </c>
      <c r="K30" s="149">
        <v>87.216500491285302</v>
      </c>
      <c r="L30" s="150">
        <v>366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13.1548983512983</v>
      </c>
      <c r="D31" s="150">
        <v>35</v>
      </c>
      <c r="E31" s="149">
        <v>13.495479975248299</v>
      </c>
      <c r="F31" s="150">
        <v>36</v>
      </c>
      <c r="G31" s="149">
        <v>52.0347197115995</v>
      </c>
      <c r="H31" s="150">
        <v>149</v>
      </c>
      <c r="I31" s="149">
        <v>21.314901961853899</v>
      </c>
      <c r="J31" s="150">
        <v>61</v>
      </c>
      <c r="K31" s="149">
        <v>73.349621673453399</v>
      </c>
      <c r="L31" s="150">
        <v>281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1.0460984575394801</v>
      </c>
      <c r="D32" s="147">
        <v>12</v>
      </c>
      <c r="E32" s="146">
        <v>4.1133699856779398</v>
      </c>
      <c r="F32" s="147">
        <v>43</v>
      </c>
      <c r="G32" s="146">
        <v>59.780960910658699</v>
      </c>
      <c r="H32" s="147">
        <v>544</v>
      </c>
      <c r="I32" s="146">
        <v>35.059570646123902</v>
      </c>
      <c r="J32" s="147">
        <v>322</v>
      </c>
      <c r="K32" s="146">
        <v>94.840531556782594</v>
      </c>
      <c r="L32" s="147">
        <v>921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4.6563346197066098</v>
      </c>
      <c r="D33" s="144">
        <v>27</v>
      </c>
      <c r="E33" s="143">
        <v>8.4898421266849908</v>
      </c>
      <c r="F33" s="144">
        <v>55</v>
      </c>
      <c r="G33" s="143">
        <v>61.453725352055599</v>
      </c>
      <c r="H33" s="144">
        <v>406</v>
      </c>
      <c r="I33" s="143">
        <v>25.400097901552801</v>
      </c>
      <c r="J33" s="144">
        <v>180</v>
      </c>
      <c r="K33" s="143">
        <v>86.853823253608397</v>
      </c>
      <c r="L33" s="144">
        <v>668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6.1260965552999602</v>
      </c>
      <c r="D34" s="150">
        <v>38</v>
      </c>
      <c r="E34" s="149">
        <v>8.4468229552125695</v>
      </c>
      <c r="F34" s="150">
        <v>50</v>
      </c>
      <c r="G34" s="149">
        <v>59.984299035741699</v>
      </c>
      <c r="H34" s="150">
        <v>382</v>
      </c>
      <c r="I34" s="149">
        <v>25.442781453745798</v>
      </c>
      <c r="J34" s="150">
        <v>169</v>
      </c>
      <c r="K34" s="149">
        <v>85.427080489487494</v>
      </c>
      <c r="L34" s="150">
        <v>639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6.60191717480844</v>
      </c>
      <c r="D35" s="150">
        <v>37</v>
      </c>
      <c r="E35" s="149">
        <v>9.5507531258448992</v>
      </c>
      <c r="F35" s="150">
        <v>61</v>
      </c>
      <c r="G35" s="149">
        <v>57.581397050567503</v>
      </c>
      <c r="H35" s="150">
        <v>365</v>
      </c>
      <c r="I35" s="149">
        <v>26.265932648779099</v>
      </c>
      <c r="J35" s="150">
        <v>165</v>
      </c>
      <c r="K35" s="149">
        <v>83.847329699346602</v>
      </c>
      <c r="L35" s="150">
        <v>628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4.6751692097020197</v>
      </c>
      <c r="D36" s="147">
        <v>26</v>
      </c>
      <c r="E36" s="146">
        <v>8.1782115017445491</v>
      </c>
      <c r="F36" s="147">
        <v>54</v>
      </c>
      <c r="G36" s="146">
        <v>65.645289399633796</v>
      </c>
      <c r="H36" s="147">
        <v>399</v>
      </c>
      <c r="I36" s="146">
        <v>21.501329888919599</v>
      </c>
      <c r="J36" s="147">
        <v>141</v>
      </c>
      <c r="K36" s="146">
        <v>87.146619288553396</v>
      </c>
      <c r="L36" s="147">
        <v>620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608</oddHead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69923-C241-4052-993A-9FB94F6512F3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5.0537728334857999</v>
      </c>
      <c r="D4" s="144">
        <v>64</v>
      </c>
      <c r="E4" s="143">
        <v>11.092121325790099</v>
      </c>
      <c r="F4" s="144">
        <v>133</v>
      </c>
      <c r="G4" s="143">
        <v>57.742693883812898</v>
      </c>
      <c r="H4" s="144">
        <v>724</v>
      </c>
      <c r="I4" s="143">
        <v>26.111411956911098</v>
      </c>
      <c r="J4" s="144">
        <v>346</v>
      </c>
      <c r="K4" s="143">
        <v>83.854105840724003</v>
      </c>
      <c r="L4" s="144">
        <v>1267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4.9753260993241097</v>
      </c>
      <c r="D5" s="147">
        <v>56</v>
      </c>
      <c r="E5" s="146">
        <v>17.680506938304401</v>
      </c>
      <c r="F5" s="147">
        <v>201</v>
      </c>
      <c r="G5" s="146">
        <v>58.5346991305817</v>
      </c>
      <c r="H5" s="147">
        <v>682</v>
      </c>
      <c r="I5" s="146">
        <v>18.809467831789799</v>
      </c>
      <c r="J5" s="147">
        <v>233</v>
      </c>
      <c r="K5" s="146">
        <v>77.344166962371503</v>
      </c>
      <c r="L5" s="147">
        <v>1172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2.62614827466476</v>
      </c>
      <c r="D6" s="144">
        <v>26</v>
      </c>
      <c r="E6" s="143">
        <v>8.0859672709260995</v>
      </c>
      <c r="F6" s="144">
        <v>83</v>
      </c>
      <c r="G6" s="143">
        <v>64.212955103422203</v>
      </c>
      <c r="H6" s="144">
        <v>647</v>
      </c>
      <c r="I6" s="143">
        <v>25.074929350986899</v>
      </c>
      <c r="J6" s="144">
        <v>271</v>
      </c>
      <c r="K6" s="143">
        <v>89.287884454409095</v>
      </c>
      <c r="L6" s="144">
        <v>1027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3.59886720473872</v>
      </c>
      <c r="D7" s="150">
        <v>34</v>
      </c>
      <c r="E7" s="149">
        <v>5.6393725391900196</v>
      </c>
      <c r="F7" s="150">
        <v>46</v>
      </c>
      <c r="G7" s="149">
        <v>63.723174503771801</v>
      </c>
      <c r="H7" s="150">
        <v>568</v>
      </c>
      <c r="I7" s="149">
        <v>27.038585752299401</v>
      </c>
      <c r="J7" s="150">
        <v>252</v>
      </c>
      <c r="K7" s="149">
        <v>90.761760256071199</v>
      </c>
      <c r="L7" s="150">
        <v>900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2.1956778209061598</v>
      </c>
      <c r="D8" s="150">
        <v>23</v>
      </c>
      <c r="E8" s="149">
        <v>4.0121619837096301</v>
      </c>
      <c r="F8" s="150">
        <v>38</v>
      </c>
      <c r="G8" s="149">
        <v>61.040363331273603</v>
      </c>
      <c r="H8" s="150">
        <v>597</v>
      </c>
      <c r="I8" s="149">
        <v>32.751796864110602</v>
      </c>
      <c r="J8" s="150">
        <v>333</v>
      </c>
      <c r="K8" s="149">
        <v>93.792160195384213</v>
      </c>
      <c r="L8" s="150">
        <v>991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2.9929093472522799</v>
      </c>
      <c r="D9" s="150">
        <v>27</v>
      </c>
      <c r="E9" s="149">
        <v>5.2291402592859999</v>
      </c>
      <c r="F9" s="150">
        <v>45</v>
      </c>
      <c r="G9" s="149">
        <v>59.930336642956597</v>
      </c>
      <c r="H9" s="150">
        <v>523</v>
      </c>
      <c r="I9" s="149">
        <v>31.847613750505101</v>
      </c>
      <c r="J9" s="150">
        <v>287</v>
      </c>
      <c r="K9" s="149">
        <v>91.777950393461694</v>
      </c>
      <c r="L9" s="150">
        <v>882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3.8000873116666098</v>
      </c>
      <c r="D10" s="150">
        <v>35</v>
      </c>
      <c r="E10" s="149">
        <v>10.4471279986778</v>
      </c>
      <c r="F10" s="150">
        <v>90</v>
      </c>
      <c r="G10" s="149">
        <v>62.232286211789102</v>
      </c>
      <c r="H10" s="150">
        <v>548</v>
      </c>
      <c r="I10" s="149">
        <v>23.5204984778665</v>
      </c>
      <c r="J10" s="150">
        <v>223</v>
      </c>
      <c r="K10" s="149">
        <v>85.752784689655599</v>
      </c>
      <c r="L10" s="150">
        <v>896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5.1032184953735902</v>
      </c>
      <c r="D11" s="150">
        <v>43</v>
      </c>
      <c r="E11" s="149">
        <v>7.7868080403907198</v>
      </c>
      <c r="F11" s="150">
        <v>61</v>
      </c>
      <c r="G11" s="149">
        <v>60.549624484052501</v>
      </c>
      <c r="H11" s="150">
        <v>519</v>
      </c>
      <c r="I11" s="149">
        <v>26.5603489801832</v>
      </c>
      <c r="J11" s="150">
        <v>240</v>
      </c>
      <c r="K11" s="149">
        <v>87.109973464235708</v>
      </c>
      <c r="L11" s="150">
        <v>863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10.9888462065705</v>
      </c>
      <c r="D12" s="147">
        <v>25</v>
      </c>
      <c r="E12" s="146">
        <v>20.815760842321801</v>
      </c>
      <c r="F12" s="147">
        <v>49</v>
      </c>
      <c r="G12" s="146">
        <v>45.348540225539502</v>
      </c>
      <c r="H12" s="147">
        <v>109</v>
      </c>
      <c r="I12" s="146">
        <v>22.846852725568301</v>
      </c>
      <c r="J12" s="147">
        <v>58</v>
      </c>
      <c r="K12" s="146">
        <v>68.195392951107806</v>
      </c>
      <c r="L12" s="147">
        <v>241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1.5335315096673301</v>
      </c>
      <c r="D13" s="155">
        <v>10</v>
      </c>
      <c r="E13" s="154">
        <v>3.2021714922933802</v>
      </c>
      <c r="F13" s="155">
        <v>19</v>
      </c>
      <c r="G13" s="154">
        <v>62.362934756373903</v>
      </c>
      <c r="H13" s="155">
        <v>388</v>
      </c>
      <c r="I13" s="154">
        <v>32.901362241665403</v>
      </c>
      <c r="J13" s="155">
        <v>213</v>
      </c>
      <c r="K13" s="154">
        <v>95.264296998039299</v>
      </c>
      <c r="L13" s="155">
        <v>630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6.6692710380906997</v>
      </c>
      <c r="D14" s="144">
        <v>19</v>
      </c>
      <c r="E14" s="143">
        <v>10.167868689603999</v>
      </c>
      <c r="F14" s="144">
        <v>28</v>
      </c>
      <c r="G14" s="143">
        <v>52.3403601061122</v>
      </c>
      <c r="H14" s="144">
        <v>152</v>
      </c>
      <c r="I14" s="143">
        <v>30.822500166193102</v>
      </c>
      <c r="J14" s="144">
        <v>92</v>
      </c>
      <c r="K14" s="143">
        <v>83.162860272305295</v>
      </c>
      <c r="L14" s="144">
        <v>291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8.6313755529037994</v>
      </c>
      <c r="D15" s="150">
        <v>15</v>
      </c>
      <c r="E15" s="149">
        <v>14.4478114963715</v>
      </c>
      <c r="F15" s="150">
        <v>25</v>
      </c>
      <c r="G15" s="149">
        <v>54.476975016352803</v>
      </c>
      <c r="H15" s="150">
        <v>99</v>
      </c>
      <c r="I15" s="149">
        <v>22.4438379343718</v>
      </c>
      <c r="J15" s="150">
        <v>39</v>
      </c>
      <c r="K15" s="149">
        <v>76.92081295072461</v>
      </c>
      <c r="L15" s="150">
        <v>178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24.7046109585057</v>
      </c>
      <c r="D16" s="150">
        <v>34</v>
      </c>
      <c r="E16" s="149">
        <v>15.7335653924279</v>
      </c>
      <c r="F16" s="150">
        <v>24</v>
      </c>
      <c r="G16" s="149">
        <v>37.463884966024303</v>
      </c>
      <c r="H16" s="150">
        <v>52</v>
      </c>
      <c r="I16" s="149">
        <v>22.097938683042099</v>
      </c>
      <c r="J16" s="150">
        <v>33</v>
      </c>
      <c r="K16" s="149">
        <v>59.561823649066397</v>
      </c>
      <c r="L16" s="150">
        <v>143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6.0817689712894198</v>
      </c>
      <c r="D17" s="150">
        <v>14</v>
      </c>
      <c r="E17" s="149">
        <v>13.236199951558101</v>
      </c>
      <c r="F17" s="150">
        <v>27</v>
      </c>
      <c r="G17" s="149">
        <v>51.791010213818801</v>
      </c>
      <c r="H17" s="150">
        <v>112</v>
      </c>
      <c r="I17" s="149">
        <v>28.891020863333701</v>
      </c>
      <c r="J17" s="150">
        <v>65</v>
      </c>
      <c r="K17" s="149">
        <v>80.682031077152502</v>
      </c>
      <c r="L17" s="150">
        <v>218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1.7679277932869499</v>
      </c>
      <c r="D18" s="150">
        <v>4</v>
      </c>
      <c r="E18" s="149">
        <v>5.4100542591184304</v>
      </c>
      <c r="F18" s="150">
        <v>11</v>
      </c>
      <c r="G18" s="149">
        <v>47.178412331943797</v>
      </c>
      <c r="H18" s="150">
        <v>104</v>
      </c>
      <c r="I18" s="149">
        <v>45.643605615650799</v>
      </c>
      <c r="J18" s="150">
        <v>97</v>
      </c>
      <c r="K18" s="149">
        <v>92.822017947594588</v>
      </c>
      <c r="L18" s="150">
        <v>216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5.9567806443712303</v>
      </c>
      <c r="D19" s="147">
        <v>10</v>
      </c>
      <c r="E19" s="146">
        <v>7.0613415505608597</v>
      </c>
      <c r="F19" s="147">
        <v>14</v>
      </c>
      <c r="G19" s="146">
        <v>57.487425907822903</v>
      </c>
      <c r="H19" s="147">
        <v>109</v>
      </c>
      <c r="I19" s="146">
        <v>29.494451897245</v>
      </c>
      <c r="J19" s="147">
        <v>58</v>
      </c>
      <c r="K19" s="146">
        <v>86.98187780506791</v>
      </c>
      <c r="L19" s="147">
        <v>191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3.9996858603818199</v>
      </c>
      <c r="D20" s="144">
        <v>8</v>
      </c>
      <c r="E20" s="143">
        <v>9.3792587116574708</v>
      </c>
      <c r="F20" s="144">
        <v>16</v>
      </c>
      <c r="G20" s="143">
        <v>45.497279655230997</v>
      </c>
      <c r="H20" s="144">
        <v>77</v>
      </c>
      <c r="I20" s="143">
        <v>41.123775772729701</v>
      </c>
      <c r="J20" s="144">
        <v>74</v>
      </c>
      <c r="K20" s="143">
        <v>86.621055427960698</v>
      </c>
      <c r="L20" s="144">
        <v>175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1.40705010423629</v>
      </c>
      <c r="D21" s="150">
        <v>3</v>
      </c>
      <c r="E21" s="149">
        <v>9.71216685027251</v>
      </c>
      <c r="F21" s="150">
        <v>16</v>
      </c>
      <c r="G21" s="149">
        <v>53.759147473722997</v>
      </c>
      <c r="H21" s="150">
        <v>93</v>
      </c>
      <c r="I21" s="149">
        <v>35.121635571768202</v>
      </c>
      <c r="J21" s="150">
        <v>61</v>
      </c>
      <c r="K21" s="149">
        <v>88.880783045491199</v>
      </c>
      <c r="L21" s="150">
        <v>173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2.0762398658801402</v>
      </c>
      <c r="D22" s="150">
        <v>4</v>
      </c>
      <c r="E22" s="149">
        <v>8.3259861621203708</v>
      </c>
      <c r="F22" s="150">
        <v>14</v>
      </c>
      <c r="G22" s="149">
        <v>54.692684821205702</v>
      </c>
      <c r="H22" s="150">
        <v>90</v>
      </c>
      <c r="I22" s="149">
        <v>34.905089150793799</v>
      </c>
      <c r="J22" s="150">
        <v>60</v>
      </c>
      <c r="K22" s="149">
        <v>89.597773971999501</v>
      </c>
      <c r="L22" s="150">
        <v>168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5.8038429210958604</v>
      </c>
      <c r="D23" s="150">
        <v>11</v>
      </c>
      <c r="E23" s="149">
        <v>7.2470017656984096</v>
      </c>
      <c r="F23" s="150">
        <v>12</v>
      </c>
      <c r="G23" s="149">
        <v>50.7283278615756</v>
      </c>
      <c r="H23" s="150">
        <v>85</v>
      </c>
      <c r="I23" s="149">
        <v>36.2208274516302</v>
      </c>
      <c r="J23" s="150">
        <v>63</v>
      </c>
      <c r="K23" s="149">
        <v>86.949155313205807</v>
      </c>
      <c r="L23" s="150">
        <v>171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4.0430215516705799</v>
      </c>
      <c r="D24" s="150">
        <v>8</v>
      </c>
      <c r="E24" s="149">
        <v>3.1581453805261499</v>
      </c>
      <c r="F24" s="150">
        <v>5</v>
      </c>
      <c r="G24" s="149">
        <v>43.162104452305996</v>
      </c>
      <c r="H24" s="150">
        <v>74</v>
      </c>
      <c r="I24" s="149">
        <v>49.636728615497198</v>
      </c>
      <c r="J24" s="150">
        <v>86</v>
      </c>
      <c r="K24" s="149">
        <v>92.798833067803201</v>
      </c>
      <c r="L24" s="150">
        <v>173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3.6184730377168499</v>
      </c>
      <c r="D25" s="150">
        <v>7</v>
      </c>
      <c r="E25" s="149">
        <v>7.7325254989826702</v>
      </c>
      <c r="F25" s="150">
        <v>13</v>
      </c>
      <c r="G25" s="149">
        <v>54.241155128884699</v>
      </c>
      <c r="H25" s="150">
        <v>91</v>
      </c>
      <c r="I25" s="149">
        <v>34.407846334415801</v>
      </c>
      <c r="J25" s="150">
        <v>60</v>
      </c>
      <c r="K25" s="149">
        <v>88.649001463300493</v>
      </c>
      <c r="L25" s="150">
        <v>171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7.9007905053453102</v>
      </c>
      <c r="D26" s="150">
        <v>6</v>
      </c>
      <c r="E26" s="149">
        <v>19.271444757166201</v>
      </c>
      <c r="F26" s="150">
        <v>13</v>
      </c>
      <c r="G26" s="149">
        <v>46.860990587464798</v>
      </c>
      <c r="H26" s="150">
        <v>32</v>
      </c>
      <c r="I26" s="149">
        <v>25.966774150023699</v>
      </c>
      <c r="J26" s="150">
        <v>19</v>
      </c>
      <c r="K26" s="149">
        <v>72.827764737488494</v>
      </c>
      <c r="L26" s="150">
        <v>70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2.6077174192447101</v>
      </c>
      <c r="D27" s="147">
        <v>5</v>
      </c>
      <c r="E27" s="146">
        <v>1.99984293019091</v>
      </c>
      <c r="F27" s="147">
        <v>4</v>
      </c>
      <c r="G27" s="146">
        <v>29.3794839300473</v>
      </c>
      <c r="H27" s="147">
        <v>50</v>
      </c>
      <c r="I27" s="146">
        <v>66.012955720517098</v>
      </c>
      <c r="J27" s="147">
        <v>116</v>
      </c>
      <c r="K27" s="146">
        <v>95.392439650564398</v>
      </c>
      <c r="L27" s="147">
        <v>175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9.6665589535896199</v>
      </c>
      <c r="D28" s="144">
        <v>29</v>
      </c>
      <c r="E28" s="143">
        <v>16.2528429545604</v>
      </c>
      <c r="F28" s="144">
        <v>52</v>
      </c>
      <c r="G28" s="143">
        <v>54.977382783066801</v>
      </c>
      <c r="H28" s="144">
        <v>173</v>
      </c>
      <c r="I28" s="143">
        <v>19.103215308783199</v>
      </c>
      <c r="J28" s="144">
        <v>63</v>
      </c>
      <c r="K28" s="143">
        <v>74.080598091849993</v>
      </c>
      <c r="L28" s="144">
        <v>317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17.875693246724001</v>
      </c>
      <c r="D29" s="150">
        <v>55</v>
      </c>
      <c r="E29" s="149">
        <v>15.3708018731463</v>
      </c>
      <c r="F29" s="150">
        <v>46</v>
      </c>
      <c r="G29" s="149">
        <v>49.5767564559862</v>
      </c>
      <c r="H29" s="150">
        <v>149</v>
      </c>
      <c r="I29" s="149">
        <v>17.176748424143501</v>
      </c>
      <c r="J29" s="150">
        <v>55</v>
      </c>
      <c r="K29" s="149">
        <v>66.753504880129697</v>
      </c>
      <c r="L29" s="150">
        <v>305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9.3630902430649403</v>
      </c>
      <c r="D30" s="150">
        <v>28</v>
      </c>
      <c r="E30" s="149">
        <v>13.828641564006</v>
      </c>
      <c r="F30" s="150">
        <v>40</v>
      </c>
      <c r="G30" s="149">
        <v>53.8351593121359</v>
      </c>
      <c r="H30" s="150">
        <v>160</v>
      </c>
      <c r="I30" s="149">
        <v>22.973108880793198</v>
      </c>
      <c r="J30" s="150">
        <v>71</v>
      </c>
      <c r="K30" s="149">
        <v>76.808268192929091</v>
      </c>
      <c r="L30" s="150">
        <v>299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19.3720422304742</v>
      </c>
      <c r="D31" s="150">
        <v>54</v>
      </c>
      <c r="E31" s="149">
        <v>14.684078108835999</v>
      </c>
      <c r="F31" s="150">
        <v>39</v>
      </c>
      <c r="G31" s="149">
        <v>47.7591677332735</v>
      </c>
      <c r="H31" s="150">
        <v>139</v>
      </c>
      <c r="I31" s="149">
        <v>18.184711927416298</v>
      </c>
      <c r="J31" s="150">
        <v>54</v>
      </c>
      <c r="K31" s="149">
        <v>65.943879660689802</v>
      </c>
      <c r="L31" s="150">
        <v>286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2.7332759202281598</v>
      </c>
      <c r="D32" s="147">
        <v>22</v>
      </c>
      <c r="E32" s="146">
        <v>4.6297382459630896</v>
      </c>
      <c r="F32" s="147">
        <v>39</v>
      </c>
      <c r="G32" s="146">
        <v>58.884492906132799</v>
      </c>
      <c r="H32" s="147">
        <v>492</v>
      </c>
      <c r="I32" s="146">
        <v>33.752492927676002</v>
      </c>
      <c r="J32" s="147">
        <v>289</v>
      </c>
      <c r="K32" s="146">
        <v>92.636985833808808</v>
      </c>
      <c r="L32" s="147">
        <v>842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5.5683226723720702</v>
      </c>
      <c r="D33" s="144">
        <v>33</v>
      </c>
      <c r="E33" s="143">
        <v>12.300125708508601</v>
      </c>
      <c r="F33" s="144">
        <v>70</v>
      </c>
      <c r="G33" s="143">
        <v>54.814324590133403</v>
      </c>
      <c r="H33" s="144">
        <v>341</v>
      </c>
      <c r="I33" s="143">
        <v>27.317227028986</v>
      </c>
      <c r="J33" s="144">
        <v>175</v>
      </c>
      <c r="K33" s="143">
        <v>82.131551619119406</v>
      </c>
      <c r="L33" s="144">
        <v>619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6.6264970811884396</v>
      </c>
      <c r="D34" s="150">
        <v>38</v>
      </c>
      <c r="E34" s="149">
        <v>11.266549971823901</v>
      </c>
      <c r="F34" s="150">
        <v>61</v>
      </c>
      <c r="G34" s="149">
        <v>53.733028511259398</v>
      </c>
      <c r="H34" s="150">
        <v>317</v>
      </c>
      <c r="I34" s="149">
        <v>28.373924435728199</v>
      </c>
      <c r="J34" s="150">
        <v>175</v>
      </c>
      <c r="K34" s="149">
        <v>82.106952946987604</v>
      </c>
      <c r="L34" s="150">
        <v>591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9.9315819645354093</v>
      </c>
      <c r="D35" s="150">
        <v>55</v>
      </c>
      <c r="E35" s="149">
        <v>10.6028465846926</v>
      </c>
      <c r="F35" s="150">
        <v>60</v>
      </c>
      <c r="G35" s="149">
        <v>54.633264566065598</v>
      </c>
      <c r="H35" s="150">
        <v>307</v>
      </c>
      <c r="I35" s="149">
        <v>24.832306884706401</v>
      </c>
      <c r="J35" s="150">
        <v>145</v>
      </c>
      <c r="K35" s="149">
        <v>79.465571450772003</v>
      </c>
      <c r="L35" s="150">
        <v>567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9.2220126965761793</v>
      </c>
      <c r="D36" s="147">
        <v>50</v>
      </c>
      <c r="E36" s="146">
        <v>13.6856126874334</v>
      </c>
      <c r="F36" s="147">
        <v>74</v>
      </c>
      <c r="G36" s="146">
        <v>54.592861490161397</v>
      </c>
      <c r="H36" s="147">
        <v>323</v>
      </c>
      <c r="I36" s="146">
        <v>22.499513125829001</v>
      </c>
      <c r="J36" s="147">
        <v>136</v>
      </c>
      <c r="K36" s="146">
        <v>77.092374615990394</v>
      </c>
      <c r="L36" s="147">
        <v>583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598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B1C22-7459-4926-9919-87A7B17E30CE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2.4867075650237398</v>
      </c>
      <c r="D4" s="144">
        <v>34</v>
      </c>
      <c r="E4" s="143">
        <v>7.1238524498266802</v>
      </c>
      <c r="F4" s="144">
        <v>98</v>
      </c>
      <c r="G4" s="143">
        <v>61.2320862534079</v>
      </c>
      <c r="H4" s="144">
        <v>847</v>
      </c>
      <c r="I4" s="143">
        <v>29.157353731741701</v>
      </c>
      <c r="J4" s="144">
        <v>407</v>
      </c>
      <c r="K4" s="143">
        <v>90.389439985149608</v>
      </c>
      <c r="L4" s="144">
        <v>1386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2.43926828655247</v>
      </c>
      <c r="D5" s="147">
        <v>30</v>
      </c>
      <c r="E5" s="146">
        <v>14.3381918592241</v>
      </c>
      <c r="F5" s="147">
        <v>177</v>
      </c>
      <c r="G5" s="146">
        <v>63.4713488734902</v>
      </c>
      <c r="H5" s="147">
        <v>788</v>
      </c>
      <c r="I5" s="146">
        <v>19.751190980733298</v>
      </c>
      <c r="J5" s="147">
        <v>246</v>
      </c>
      <c r="K5" s="146">
        <v>83.222539854223498</v>
      </c>
      <c r="L5" s="147">
        <v>1241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1.5808129125525601</v>
      </c>
      <c r="D6" s="144">
        <v>17</v>
      </c>
      <c r="E6" s="143">
        <v>6.6930369293671399</v>
      </c>
      <c r="F6" s="144">
        <v>70</v>
      </c>
      <c r="G6" s="143">
        <v>65.427684133730693</v>
      </c>
      <c r="H6" s="144">
        <v>691</v>
      </c>
      <c r="I6" s="143">
        <v>26.298466024349601</v>
      </c>
      <c r="J6" s="144">
        <v>278</v>
      </c>
      <c r="K6" s="143">
        <v>91.726150158080287</v>
      </c>
      <c r="L6" s="144">
        <v>1056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2.36192081847391</v>
      </c>
      <c r="D7" s="150">
        <v>21</v>
      </c>
      <c r="E7" s="149">
        <v>5.9028022199113197</v>
      </c>
      <c r="F7" s="150">
        <v>54</v>
      </c>
      <c r="G7" s="149">
        <v>63.522535207473503</v>
      </c>
      <c r="H7" s="150">
        <v>584</v>
      </c>
      <c r="I7" s="149">
        <v>28.212741754141302</v>
      </c>
      <c r="J7" s="150">
        <v>257</v>
      </c>
      <c r="K7" s="149">
        <v>91.735276961614801</v>
      </c>
      <c r="L7" s="150">
        <v>916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1.57114596968015</v>
      </c>
      <c r="D8" s="150">
        <v>16</v>
      </c>
      <c r="E8" s="149">
        <v>4.5926252498340201</v>
      </c>
      <c r="F8" s="150">
        <v>47</v>
      </c>
      <c r="G8" s="149">
        <v>58.486377231813997</v>
      </c>
      <c r="H8" s="150">
        <v>596</v>
      </c>
      <c r="I8" s="149">
        <v>35.3498515486719</v>
      </c>
      <c r="J8" s="150">
        <v>362</v>
      </c>
      <c r="K8" s="149">
        <v>93.836228780485897</v>
      </c>
      <c r="L8" s="150">
        <v>1021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3.3421819769785799</v>
      </c>
      <c r="D9" s="150">
        <v>30</v>
      </c>
      <c r="E9" s="149">
        <v>3.9397818824345801</v>
      </c>
      <c r="F9" s="150">
        <v>35</v>
      </c>
      <c r="G9" s="149">
        <v>61.368911253757403</v>
      </c>
      <c r="H9" s="150">
        <v>552</v>
      </c>
      <c r="I9" s="149">
        <v>31.3491248868295</v>
      </c>
      <c r="J9" s="150">
        <v>281</v>
      </c>
      <c r="K9" s="149">
        <v>92.718036140586904</v>
      </c>
      <c r="L9" s="150">
        <v>898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4.15156830007873</v>
      </c>
      <c r="D10" s="150">
        <v>37</v>
      </c>
      <c r="E10" s="149">
        <v>10.3555666632186</v>
      </c>
      <c r="F10" s="150">
        <v>93</v>
      </c>
      <c r="G10" s="149">
        <v>62.240636071029201</v>
      </c>
      <c r="H10" s="150">
        <v>576</v>
      </c>
      <c r="I10" s="149">
        <v>23.252228965673499</v>
      </c>
      <c r="J10" s="150">
        <v>217</v>
      </c>
      <c r="K10" s="149">
        <v>85.492865036702696</v>
      </c>
      <c r="L10" s="150">
        <v>923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3.63098559538787</v>
      </c>
      <c r="D11" s="150">
        <v>32</v>
      </c>
      <c r="E11" s="149">
        <v>7.5899910589723296</v>
      </c>
      <c r="F11" s="150">
        <v>66</v>
      </c>
      <c r="G11" s="149">
        <v>61.571253801431801</v>
      </c>
      <c r="H11" s="150">
        <v>539</v>
      </c>
      <c r="I11" s="149">
        <v>27.207769544207999</v>
      </c>
      <c r="J11" s="150">
        <v>240</v>
      </c>
      <c r="K11" s="149">
        <v>88.7790233456398</v>
      </c>
      <c r="L11" s="150">
        <v>877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10.4891438201269</v>
      </c>
      <c r="D12" s="147">
        <v>18</v>
      </c>
      <c r="E12" s="146">
        <v>25.341200583070901</v>
      </c>
      <c r="F12" s="147">
        <v>43</v>
      </c>
      <c r="G12" s="146">
        <v>46.7699911553566</v>
      </c>
      <c r="H12" s="147">
        <v>80</v>
      </c>
      <c r="I12" s="146">
        <v>17.399664441445601</v>
      </c>
      <c r="J12" s="147">
        <v>30</v>
      </c>
      <c r="K12" s="146">
        <v>64.169655596802201</v>
      </c>
      <c r="L12" s="147">
        <v>171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1.1280245043465</v>
      </c>
      <c r="D13" s="155">
        <v>7</v>
      </c>
      <c r="E13" s="154">
        <v>3.2956287406309199</v>
      </c>
      <c r="F13" s="155">
        <v>20</v>
      </c>
      <c r="G13" s="154">
        <v>59.573988166855202</v>
      </c>
      <c r="H13" s="155">
        <v>364</v>
      </c>
      <c r="I13" s="154">
        <v>36.002358588167397</v>
      </c>
      <c r="J13" s="155">
        <v>221</v>
      </c>
      <c r="K13" s="154">
        <v>95.576346755022598</v>
      </c>
      <c r="L13" s="155">
        <v>612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3.69587485001618</v>
      </c>
      <c r="D14" s="144">
        <v>7</v>
      </c>
      <c r="E14" s="143">
        <v>9.5978195088596205</v>
      </c>
      <c r="F14" s="144">
        <v>19</v>
      </c>
      <c r="G14" s="143">
        <v>49.831596457676298</v>
      </c>
      <c r="H14" s="144">
        <v>98</v>
      </c>
      <c r="I14" s="143">
        <v>36.874709183447898</v>
      </c>
      <c r="J14" s="144">
        <v>73</v>
      </c>
      <c r="K14" s="143">
        <v>86.706305641124203</v>
      </c>
      <c r="L14" s="144">
        <v>197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9.8500897419110292</v>
      </c>
      <c r="D15" s="150">
        <v>11</v>
      </c>
      <c r="E15" s="149">
        <v>15.7001026118058</v>
      </c>
      <c r="F15" s="150">
        <v>18</v>
      </c>
      <c r="G15" s="149">
        <v>53.871042202374298</v>
      </c>
      <c r="H15" s="150">
        <v>63</v>
      </c>
      <c r="I15" s="149">
        <v>20.5787654439089</v>
      </c>
      <c r="J15" s="150">
        <v>24</v>
      </c>
      <c r="K15" s="149">
        <v>74.449807646283205</v>
      </c>
      <c r="L15" s="150">
        <v>116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10.6853380550185</v>
      </c>
      <c r="D16" s="150">
        <v>10</v>
      </c>
      <c r="E16" s="149">
        <v>17.116796508074302</v>
      </c>
      <c r="F16" s="150">
        <v>15</v>
      </c>
      <c r="G16" s="149">
        <v>53.456757584329402</v>
      </c>
      <c r="H16" s="150">
        <v>49</v>
      </c>
      <c r="I16" s="149">
        <v>18.741107852577901</v>
      </c>
      <c r="J16" s="150">
        <v>17</v>
      </c>
      <c r="K16" s="149">
        <v>72.197865436907307</v>
      </c>
      <c r="L16" s="150">
        <v>91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6.3629732175098797</v>
      </c>
      <c r="D17" s="150">
        <v>9</v>
      </c>
      <c r="E17" s="149">
        <v>5.0532669139642801</v>
      </c>
      <c r="F17" s="150">
        <v>7</v>
      </c>
      <c r="G17" s="149">
        <v>52.4391806530613</v>
      </c>
      <c r="H17" s="150">
        <v>73</v>
      </c>
      <c r="I17" s="149">
        <v>36.144579215464503</v>
      </c>
      <c r="J17" s="150">
        <v>51</v>
      </c>
      <c r="K17" s="149">
        <v>88.583759868525803</v>
      </c>
      <c r="L17" s="150">
        <v>140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1.3765155879423201</v>
      </c>
      <c r="D18" s="150">
        <v>2</v>
      </c>
      <c r="E18" s="149">
        <v>6.0887386904358802</v>
      </c>
      <c r="F18" s="150">
        <v>8</v>
      </c>
      <c r="G18" s="149">
        <v>42.309342017624203</v>
      </c>
      <c r="H18" s="150">
        <v>59</v>
      </c>
      <c r="I18" s="149">
        <v>50.2254037039976</v>
      </c>
      <c r="J18" s="150">
        <v>71</v>
      </c>
      <c r="K18" s="149">
        <v>92.534745721621803</v>
      </c>
      <c r="L18" s="150">
        <v>140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3.6905127445357699</v>
      </c>
      <c r="D19" s="147">
        <v>5</v>
      </c>
      <c r="E19" s="146">
        <v>4.8801357786847301</v>
      </c>
      <c r="F19" s="147">
        <v>6</v>
      </c>
      <c r="G19" s="146">
        <v>61.407418544388399</v>
      </c>
      <c r="H19" s="147">
        <v>75</v>
      </c>
      <c r="I19" s="146">
        <v>30.021932932391099</v>
      </c>
      <c r="J19" s="147">
        <v>38</v>
      </c>
      <c r="K19" s="146">
        <v>91.429351476779502</v>
      </c>
      <c r="L19" s="147">
        <v>124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2.7314663120057601</v>
      </c>
      <c r="D20" s="144">
        <v>4</v>
      </c>
      <c r="E20" s="143">
        <v>2.9157611087010298</v>
      </c>
      <c r="F20" s="144">
        <v>4</v>
      </c>
      <c r="G20" s="143">
        <v>49.770887398214597</v>
      </c>
      <c r="H20" s="144">
        <v>75</v>
      </c>
      <c r="I20" s="143">
        <v>44.581885181078597</v>
      </c>
      <c r="J20" s="144">
        <v>68</v>
      </c>
      <c r="K20" s="143">
        <v>94.352772579293202</v>
      </c>
      <c r="L20" s="144">
        <v>151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0.63467234831910402</v>
      </c>
      <c r="D21" s="150">
        <v>1</v>
      </c>
      <c r="E21" s="149">
        <v>3.4950272617898102</v>
      </c>
      <c r="F21" s="150">
        <v>5</v>
      </c>
      <c r="G21" s="149">
        <v>54.235200715973399</v>
      </c>
      <c r="H21" s="150">
        <v>80</v>
      </c>
      <c r="I21" s="149">
        <v>41.635099673917701</v>
      </c>
      <c r="J21" s="150">
        <v>62</v>
      </c>
      <c r="K21" s="149">
        <v>95.870300389891099</v>
      </c>
      <c r="L21" s="150">
        <v>148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0</v>
      </c>
      <c r="D22" s="150">
        <v>0</v>
      </c>
      <c r="E22" s="149">
        <v>2.2558186822367201</v>
      </c>
      <c r="F22" s="150">
        <v>3</v>
      </c>
      <c r="G22" s="149">
        <v>58.4330158138375</v>
      </c>
      <c r="H22" s="150">
        <v>85</v>
      </c>
      <c r="I22" s="149">
        <v>39.3111655039258</v>
      </c>
      <c r="J22" s="150">
        <v>58</v>
      </c>
      <c r="K22" s="149">
        <v>97.744181317763292</v>
      </c>
      <c r="L22" s="150">
        <v>146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3.5616107282802201</v>
      </c>
      <c r="D23" s="150">
        <v>5</v>
      </c>
      <c r="E23" s="149">
        <v>6.28879870877011</v>
      </c>
      <c r="F23" s="150">
        <v>9</v>
      </c>
      <c r="G23" s="149">
        <v>47.990481849178202</v>
      </c>
      <c r="H23" s="150">
        <v>71</v>
      </c>
      <c r="I23" s="149">
        <v>42.159108713771502</v>
      </c>
      <c r="J23" s="150">
        <v>63</v>
      </c>
      <c r="K23" s="149">
        <v>90.149590562949697</v>
      </c>
      <c r="L23" s="150">
        <v>148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0.82162218931349296</v>
      </c>
      <c r="D24" s="150">
        <v>1</v>
      </c>
      <c r="E24" s="149">
        <v>0.69993644450023496</v>
      </c>
      <c r="F24" s="150">
        <v>1</v>
      </c>
      <c r="G24" s="149">
        <v>40.544411388322402</v>
      </c>
      <c r="H24" s="150">
        <v>60</v>
      </c>
      <c r="I24" s="149">
        <v>57.934029977863901</v>
      </c>
      <c r="J24" s="150">
        <v>86</v>
      </c>
      <c r="K24" s="149">
        <v>98.478441366186303</v>
      </c>
      <c r="L24" s="150">
        <v>148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2.83159958328037</v>
      </c>
      <c r="D25" s="150">
        <v>4</v>
      </c>
      <c r="E25" s="149">
        <v>6.8261651323403401</v>
      </c>
      <c r="F25" s="150">
        <v>10</v>
      </c>
      <c r="G25" s="149">
        <v>46.8340491778443</v>
      </c>
      <c r="H25" s="150">
        <v>68</v>
      </c>
      <c r="I25" s="149">
        <v>43.508186106535</v>
      </c>
      <c r="J25" s="150">
        <v>64</v>
      </c>
      <c r="K25" s="149">
        <v>90.342235284379299</v>
      </c>
      <c r="L25" s="150">
        <v>146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0</v>
      </c>
      <c r="D26" s="150">
        <v>0</v>
      </c>
      <c r="E26" s="149">
        <v>2.5838802858149599</v>
      </c>
      <c r="F26" s="150">
        <v>1</v>
      </c>
      <c r="G26" s="149">
        <v>61.3566178558277</v>
      </c>
      <c r="H26" s="150">
        <v>24</v>
      </c>
      <c r="I26" s="149">
        <v>36.059501858357301</v>
      </c>
      <c r="J26" s="150">
        <v>15</v>
      </c>
      <c r="K26" s="149">
        <v>97.416119714185001</v>
      </c>
      <c r="L26" s="150">
        <v>40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1.60962607149544</v>
      </c>
      <c r="D27" s="147">
        <v>2</v>
      </c>
      <c r="E27" s="146">
        <v>1.30613503720559</v>
      </c>
      <c r="F27" s="147">
        <v>2</v>
      </c>
      <c r="G27" s="146">
        <v>24.5536361806376</v>
      </c>
      <c r="H27" s="147">
        <v>37</v>
      </c>
      <c r="I27" s="146">
        <v>72.530602710661398</v>
      </c>
      <c r="J27" s="147">
        <v>110</v>
      </c>
      <c r="K27" s="146">
        <v>97.084238891298995</v>
      </c>
      <c r="L27" s="147">
        <v>151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3.5336972152614701</v>
      </c>
      <c r="D28" s="144">
        <v>10</v>
      </c>
      <c r="E28" s="143">
        <v>8.8465783328263701</v>
      </c>
      <c r="F28" s="144">
        <v>26</v>
      </c>
      <c r="G28" s="143">
        <v>61.404277951238598</v>
      </c>
      <c r="H28" s="144">
        <v>178</v>
      </c>
      <c r="I28" s="143">
        <v>26.2154465006736</v>
      </c>
      <c r="J28" s="144">
        <v>76</v>
      </c>
      <c r="K28" s="143">
        <v>87.619724451912191</v>
      </c>
      <c r="L28" s="144">
        <v>290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3.1614221408132499</v>
      </c>
      <c r="D29" s="150">
        <v>9</v>
      </c>
      <c r="E29" s="149">
        <v>7.5739705532751502</v>
      </c>
      <c r="F29" s="150">
        <v>21</v>
      </c>
      <c r="G29" s="149">
        <v>68.791742192590405</v>
      </c>
      <c r="H29" s="150">
        <v>193</v>
      </c>
      <c r="I29" s="149">
        <v>20.472865113321198</v>
      </c>
      <c r="J29" s="150">
        <v>57</v>
      </c>
      <c r="K29" s="149">
        <v>89.264607305911596</v>
      </c>
      <c r="L29" s="150">
        <v>280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5.3308980491816502</v>
      </c>
      <c r="D30" s="150">
        <v>15</v>
      </c>
      <c r="E30" s="149">
        <v>11.7796365461639</v>
      </c>
      <c r="F30" s="150">
        <v>33</v>
      </c>
      <c r="G30" s="149">
        <v>56.0509614087795</v>
      </c>
      <c r="H30" s="150">
        <v>157</v>
      </c>
      <c r="I30" s="149">
        <v>26.838503995874898</v>
      </c>
      <c r="J30" s="150">
        <v>75</v>
      </c>
      <c r="K30" s="149">
        <v>82.889465404654402</v>
      </c>
      <c r="L30" s="150">
        <v>280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6.39739105566355</v>
      </c>
      <c r="D31" s="150">
        <v>14</v>
      </c>
      <c r="E31" s="149">
        <v>12.625999969746401</v>
      </c>
      <c r="F31" s="150">
        <v>27</v>
      </c>
      <c r="G31" s="149">
        <v>60.4133733612016</v>
      </c>
      <c r="H31" s="150">
        <v>128</v>
      </c>
      <c r="I31" s="149">
        <v>20.5632356133885</v>
      </c>
      <c r="J31" s="150">
        <v>44</v>
      </c>
      <c r="K31" s="149">
        <v>80.976608974590107</v>
      </c>
      <c r="L31" s="150">
        <v>213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1.44532206662964</v>
      </c>
      <c r="D32" s="147">
        <v>12</v>
      </c>
      <c r="E32" s="146">
        <v>4.5711843004418897</v>
      </c>
      <c r="F32" s="147">
        <v>37</v>
      </c>
      <c r="G32" s="146">
        <v>60.869346154061198</v>
      </c>
      <c r="H32" s="147">
        <v>507</v>
      </c>
      <c r="I32" s="146">
        <v>33.114147478867302</v>
      </c>
      <c r="J32" s="147">
        <v>277</v>
      </c>
      <c r="K32" s="146">
        <v>93.9834936329285</v>
      </c>
      <c r="L32" s="147">
        <v>833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3.3168830096840098</v>
      </c>
      <c r="D33" s="144">
        <v>19</v>
      </c>
      <c r="E33" s="143">
        <v>8.9343678888244096</v>
      </c>
      <c r="F33" s="144">
        <v>52</v>
      </c>
      <c r="G33" s="143">
        <v>59.036173240452499</v>
      </c>
      <c r="H33" s="144">
        <v>350</v>
      </c>
      <c r="I33" s="143">
        <v>28.712575861039099</v>
      </c>
      <c r="J33" s="144">
        <v>171</v>
      </c>
      <c r="K33" s="143">
        <v>87.748749101491597</v>
      </c>
      <c r="L33" s="144">
        <v>592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4.4637807571771297</v>
      </c>
      <c r="D34" s="150">
        <v>25</v>
      </c>
      <c r="E34" s="149">
        <v>7.70945656690568</v>
      </c>
      <c r="F34" s="150">
        <v>42</v>
      </c>
      <c r="G34" s="149">
        <v>60.516277655599602</v>
      </c>
      <c r="H34" s="150">
        <v>343</v>
      </c>
      <c r="I34" s="149">
        <v>27.3104850203176</v>
      </c>
      <c r="J34" s="150">
        <v>157</v>
      </c>
      <c r="K34" s="149">
        <v>87.826762675917195</v>
      </c>
      <c r="L34" s="150">
        <v>567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4.2428117573637403</v>
      </c>
      <c r="D35" s="150">
        <v>23</v>
      </c>
      <c r="E35" s="149">
        <v>6.7958556895168503</v>
      </c>
      <c r="F35" s="150">
        <v>37</v>
      </c>
      <c r="G35" s="149">
        <v>62.537394281651601</v>
      </c>
      <c r="H35" s="150">
        <v>346</v>
      </c>
      <c r="I35" s="149">
        <v>26.423938271467801</v>
      </c>
      <c r="J35" s="150">
        <v>147</v>
      </c>
      <c r="K35" s="149">
        <v>88.961332553119405</v>
      </c>
      <c r="L35" s="150">
        <v>553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4.5366486800864401</v>
      </c>
      <c r="D36" s="147">
        <v>25</v>
      </c>
      <c r="E36" s="146">
        <v>6.40846433728648</v>
      </c>
      <c r="F36" s="147">
        <v>35</v>
      </c>
      <c r="G36" s="146">
        <v>62.216765198187801</v>
      </c>
      <c r="H36" s="147">
        <v>345</v>
      </c>
      <c r="I36" s="146">
        <v>26.838121784439199</v>
      </c>
      <c r="J36" s="147">
        <v>151</v>
      </c>
      <c r="K36" s="146">
        <v>89.054886982626996</v>
      </c>
      <c r="L36" s="147">
        <v>556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581</oddHead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EC6CE-F2F8-4375-914C-91E0BDA5ABFB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4.6595557212206096</v>
      </c>
      <c r="D4" s="144">
        <v>61</v>
      </c>
      <c r="E4" s="143">
        <v>9.5943256893356299</v>
      </c>
      <c r="F4" s="144">
        <v>131</v>
      </c>
      <c r="G4" s="143">
        <v>59.0932985564408</v>
      </c>
      <c r="H4" s="144">
        <v>811</v>
      </c>
      <c r="I4" s="143">
        <v>26.6528200330029</v>
      </c>
      <c r="J4" s="144">
        <v>396</v>
      </c>
      <c r="K4" s="143">
        <v>85.746118589443697</v>
      </c>
      <c r="L4" s="144">
        <v>1399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3.59770386653536</v>
      </c>
      <c r="D5" s="147">
        <v>44</v>
      </c>
      <c r="E5" s="146">
        <v>19.4134113022075</v>
      </c>
      <c r="F5" s="147">
        <v>239</v>
      </c>
      <c r="G5" s="146">
        <v>58.841511073616701</v>
      </c>
      <c r="H5" s="147">
        <v>744</v>
      </c>
      <c r="I5" s="146">
        <v>18.147373757640501</v>
      </c>
      <c r="J5" s="147">
        <v>236</v>
      </c>
      <c r="K5" s="146">
        <v>76.988884831257195</v>
      </c>
      <c r="L5" s="147">
        <v>1263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2.6642017267069198</v>
      </c>
      <c r="D6" s="144">
        <v>27</v>
      </c>
      <c r="E6" s="143">
        <v>8.5608810388136494</v>
      </c>
      <c r="F6" s="144">
        <v>91</v>
      </c>
      <c r="G6" s="143">
        <v>63.634820845891802</v>
      </c>
      <c r="H6" s="144">
        <v>682</v>
      </c>
      <c r="I6" s="143">
        <v>25.1400963885877</v>
      </c>
      <c r="J6" s="144">
        <v>283</v>
      </c>
      <c r="K6" s="143">
        <v>88.774917234479503</v>
      </c>
      <c r="L6" s="144">
        <v>1083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3.7978435656885998</v>
      </c>
      <c r="D7" s="150">
        <v>32</v>
      </c>
      <c r="E7" s="149">
        <v>7.1113670345933802</v>
      </c>
      <c r="F7" s="150">
        <v>62</v>
      </c>
      <c r="G7" s="149">
        <v>64.375749131077896</v>
      </c>
      <c r="H7" s="150">
        <v>588</v>
      </c>
      <c r="I7" s="149">
        <v>24.715040268640099</v>
      </c>
      <c r="J7" s="150">
        <v>237</v>
      </c>
      <c r="K7" s="149">
        <v>89.090789399717991</v>
      </c>
      <c r="L7" s="150">
        <v>919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1.7746927488286199</v>
      </c>
      <c r="D8" s="150">
        <v>17</v>
      </c>
      <c r="E8" s="149">
        <v>4.1490586152590998</v>
      </c>
      <c r="F8" s="150">
        <v>41</v>
      </c>
      <c r="G8" s="149">
        <v>60.581878593962102</v>
      </c>
      <c r="H8" s="150">
        <v>620</v>
      </c>
      <c r="I8" s="149">
        <v>33.494370041950098</v>
      </c>
      <c r="J8" s="150">
        <v>357</v>
      </c>
      <c r="K8" s="149">
        <v>94.076248635912208</v>
      </c>
      <c r="L8" s="150">
        <v>1035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3.2150563574375401</v>
      </c>
      <c r="D9" s="150">
        <v>28</v>
      </c>
      <c r="E9" s="149">
        <v>5.4491025610367698</v>
      </c>
      <c r="F9" s="150">
        <v>50</v>
      </c>
      <c r="G9" s="149">
        <v>63.186309140586197</v>
      </c>
      <c r="H9" s="150">
        <v>581</v>
      </c>
      <c r="I9" s="149">
        <v>28.1495319409395</v>
      </c>
      <c r="J9" s="150">
        <v>272</v>
      </c>
      <c r="K9" s="149">
        <v>91.3358410815257</v>
      </c>
      <c r="L9" s="150">
        <v>931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4.2084619048030598</v>
      </c>
      <c r="D10" s="150">
        <v>38</v>
      </c>
      <c r="E10" s="149">
        <v>12.0113454890532</v>
      </c>
      <c r="F10" s="150">
        <v>107</v>
      </c>
      <c r="G10" s="149">
        <v>62.499626843358598</v>
      </c>
      <c r="H10" s="150">
        <v>583</v>
      </c>
      <c r="I10" s="149">
        <v>21.280565762785201</v>
      </c>
      <c r="J10" s="150">
        <v>212</v>
      </c>
      <c r="K10" s="149">
        <v>83.7801926061438</v>
      </c>
      <c r="L10" s="150">
        <v>940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6.1255464567831197</v>
      </c>
      <c r="D11" s="150">
        <v>49</v>
      </c>
      <c r="E11" s="149">
        <v>8.7843989786857897</v>
      </c>
      <c r="F11" s="150">
        <v>73</v>
      </c>
      <c r="G11" s="149">
        <v>60.462177288840401</v>
      </c>
      <c r="H11" s="150">
        <v>529</v>
      </c>
      <c r="I11" s="149">
        <v>24.6278772756907</v>
      </c>
      <c r="J11" s="150">
        <v>232</v>
      </c>
      <c r="K11" s="149">
        <v>85.090054564531101</v>
      </c>
      <c r="L11" s="150">
        <v>883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9.5185224100145902</v>
      </c>
      <c r="D12" s="147">
        <v>21</v>
      </c>
      <c r="E12" s="146">
        <v>27.815103152145401</v>
      </c>
      <c r="F12" s="147">
        <v>64</v>
      </c>
      <c r="G12" s="146">
        <v>43.691692744311098</v>
      </c>
      <c r="H12" s="147">
        <v>105</v>
      </c>
      <c r="I12" s="146">
        <v>18.9746816935289</v>
      </c>
      <c r="J12" s="147">
        <v>47</v>
      </c>
      <c r="K12" s="146">
        <v>62.666374437839998</v>
      </c>
      <c r="L12" s="147">
        <v>237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0.90459267205925797</v>
      </c>
      <c r="D13" s="155">
        <v>5</v>
      </c>
      <c r="E13" s="154">
        <v>4.1193482854906396</v>
      </c>
      <c r="F13" s="155">
        <v>30</v>
      </c>
      <c r="G13" s="154">
        <v>59.292766527810898</v>
      </c>
      <c r="H13" s="155">
        <v>406</v>
      </c>
      <c r="I13" s="154">
        <v>35.683292514639199</v>
      </c>
      <c r="J13" s="155">
        <v>254</v>
      </c>
      <c r="K13" s="154">
        <v>94.976059042450089</v>
      </c>
      <c r="L13" s="155">
        <v>695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9.5789003622671594</v>
      </c>
      <c r="D14" s="144">
        <v>20</v>
      </c>
      <c r="E14" s="143">
        <v>12.8003456094148</v>
      </c>
      <c r="F14" s="144">
        <v>30</v>
      </c>
      <c r="G14" s="143">
        <v>52.716339592038103</v>
      </c>
      <c r="H14" s="144">
        <v>131</v>
      </c>
      <c r="I14" s="143">
        <v>24.9044144362799</v>
      </c>
      <c r="J14" s="144">
        <v>64</v>
      </c>
      <c r="K14" s="143">
        <v>77.620754028318004</v>
      </c>
      <c r="L14" s="144">
        <v>245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11.035401847751301</v>
      </c>
      <c r="D15" s="150">
        <v>17</v>
      </c>
      <c r="E15" s="149">
        <v>9.4378503572835104</v>
      </c>
      <c r="F15" s="150">
        <v>15</v>
      </c>
      <c r="G15" s="149">
        <v>57.781138583230401</v>
      </c>
      <c r="H15" s="150">
        <v>102</v>
      </c>
      <c r="I15" s="149">
        <v>21.745609211734799</v>
      </c>
      <c r="J15" s="150">
        <v>39</v>
      </c>
      <c r="K15" s="149">
        <v>79.526747794965203</v>
      </c>
      <c r="L15" s="150">
        <v>173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24.779943997249699</v>
      </c>
      <c r="D16" s="150">
        <v>31</v>
      </c>
      <c r="E16" s="149">
        <v>19.893228558156299</v>
      </c>
      <c r="F16" s="150">
        <v>27</v>
      </c>
      <c r="G16" s="149">
        <v>42.801051607182202</v>
      </c>
      <c r="H16" s="150">
        <v>59</v>
      </c>
      <c r="I16" s="149">
        <v>12.5257758374118</v>
      </c>
      <c r="J16" s="150">
        <v>18</v>
      </c>
      <c r="K16" s="149">
        <v>55.326827444594002</v>
      </c>
      <c r="L16" s="150">
        <v>135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10.437793649160501</v>
      </c>
      <c r="D17" s="150">
        <v>15</v>
      </c>
      <c r="E17" s="149">
        <v>9.8983902557537409</v>
      </c>
      <c r="F17" s="150">
        <v>16</v>
      </c>
      <c r="G17" s="149">
        <v>53.487044571810998</v>
      </c>
      <c r="H17" s="150">
        <v>88</v>
      </c>
      <c r="I17" s="149">
        <v>26.176771523274699</v>
      </c>
      <c r="J17" s="150">
        <v>44</v>
      </c>
      <c r="K17" s="149">
        <v>79.663816095085693</v>
      </c>
      <c r="L17" s="150">
        <v>163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4.3304873451927</v>
      </c>
      <c r="D18" s="150">
        <v>6</v>
      </c>
      <c r="E18" s="149">
        <v>4.2524995088530204</v>
      </c>
      <c r="F18" s="150">
        <v>7</v>
      </c>
      <c r="G18" s="149">
        <v>52.356422491297003</v>
      </c>
      <c r="H18" s="150">
        <v>86</v>
      </c>
      <c r="I18" s="149">
        <v>39.060590654657297</v>
      </c>
      <c r="J18" s="150">
        <v>64</v>
      </c>
      <c r="K18" s="149">
        <v>91.4170131459543</v>
      </c>
      <c r="L18" s="150">
        <v>163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6.3910916015334696</v>
      </c>
      <c r="D19" s="147">
        <v>7</v>
      </c>
      <c r="E19" s="146">
        <v>4.0915517189514503</v>
      </c>
      <c r="F19" s="147">
        <v>5</v>
      </c>
      <c r="G19" s="146">
        <v>64.097784979042899</v>
      </c>
      <c r="H19" s="147">
        <v>80</v>
      </c>
      <c r="I19" s="146">
        <v>25.419571700472201</v>
      </c>
      <c r="J19" s="147">
        <v>32</v>
      </c>
      <c r="K19" s="146">
        <v>89.517356679515103</v>
      </c>
      <c r="L19" s="147">
        <v>124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4.2314643512347896</v>
      </c>
      <c r="D20" s="144">
        <v>6</v>
      </c>
      <c r="E20" s="143">
        <v>8.5967753976088499</v>
      </c>
      <c r="F20" s="144">
        <v>12</v>
      </c>
      <c r="G20" s="143">
        <v>52.301029829009899</v>
      </c>
      <c r="H20" s="144">
        <v>69</v>
      </c>
      <c r="I20" s="143">
        <v>34.870730422146501</v>
      </c>
      <c r="J20" s="144">
        <v>46</v>
      </c>
      <c r="K20" s="143">
        <v>87.1717602511564</v>
      </c>
      <c r="L20" s="144">
        <v>133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10.066180361704699</v>
      </c>
      <c r="D21" s="150">
        <v>14</v>
      </c>
      <c r="E21" s="149">
        <v>7.9773716375607497</v>
      </c>
      <c r="F21" s="150">
        <v>11</v>
      </c>
      <c r="G21" s="149">
        <v>54.970008642976403</v>
      </c>
      <c r="H21" s="150">
        <v>71</v>
      </c>
      <c r="I21" s="149">
        <v>26.986439357758101</v>
      </c>
      <c r="J21" s="150">
        <v>34</v>
      </c>
      <c r="K21" s="149">
        <v>81.956448000734497</v>
      </c>
      <c r="L21" s="150">
        <v>130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4.8197119903787202</v>
      </c>
      <c r="D22" s="150">
        <v>6</v>
      </c>
      <c r="E22" s="149">
        <v>5.3601285755757404</v>
      </c>
      <c r="F22" s="150">
        <v>7</v>
      </c>
      <c r="G22" s="149">
        <v>55.883970400652601</v>
      </c>
      <c r="H22" s="150">
        <v>69</v>
      </c>
      <c r="I22" s="149">
        <v>33.9361890333929</v>
      </c>
      <c r="J22" s="150">
        <v>41</v>
      </c>
      <c r="K22" s="149">
        <v>89.820159434045507</v>
      </c>
      <c r="L22" s="150">
        <v>123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7.4732465099066001</v>
      </c>
      <c r="D23" s="150">
        <v>10</v>
      </c>
      <c r="E23" s="149">
        <v>8.6399446512222493</v>
      </c>
      <c r="F23" s="150">
        <v>12</v>
      </c>
      <c r="G23" s="149">
        <v>50.861797126543799</v>
      </c>
      <c r="H23" s="150">
        <v>65</v>
      </c>
      <c r="I23" s="149">
        <v>33.025011712327398</v>
      </c>
      <c r="J23" s="150">
        <v>43</v>
      </c>
      <c r="K23" s="149">
        <v>83.88680883887119</v>
      </c>
      <c r="L23" s="150">
        <v>130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3.6923621955082999</v>
      </c>
      <c r="D24" s="150">
        <v>5</v>
      </c>
      <c r="E24" s="149">
        <v>3.5548195513490799</v>
      </c>
      <c r="F24" s="150">
        <v>5</v>
      </c>
      <c r="G24" s="149">
        <v>37.865032573660102</v>
      </c>
      <c r="H24" s="150">
        <v>49</v>
      </c>
      <c r="I24" s="149">
        <v>54.887785679482597</v>
      </c>
      <c r="J24" s="150">
        <v>70</v>
      </c>
      <c r="K24" s="149">
        <v>92.752818253142692</v>
      </c>
      <c r="L24" s="150">
        <v>129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3.2161504625294799</v>
      </c>
      <c r="D25" s="150">
        <v>4</v>
      </c>
      <c r="E25" s="149">
        <v>9.6162627385377597</v>
      </c>
      <c r="F25" s="150">
        <v>13</v>
      </c>
      <c r="G25" s="149">
        <v>60.302281855679396</v>
      </c>
      <c r="H25" s="150">
        <v>76</v>
      </c>
      <c r="I25" s="149">
        <v>26.8653049432533</v>
      </c>
      <c r="J25" s="150">
        <v>34</v>
      </c>
      <c r="K25" s="149">
        <v>87.167586798932689</v>
      </c>
      <c r="L25" s="150">
        <v>127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0</v>
      </c>
      <c r="D26" s="150">
        <v>0</v>
      </c>
      <c r="E26" s="149">
        <v>12.2760998155621</v>
      </c>
      <c r="F26" s="150">
        <v>2</v>
      </c>
      <c r="G26" s="149">
        <v>50</v>
      </c>
      <c r="H26" s="150">
        <v>7</v>
      </c>
      <c r="I26" s="149">
        <v>37.723900184437902</v>
      </c>
      <c r="J26" s="150">
        <v>5</v>
      </c>
      <c r="K26" s="149">
        <v>87.723900184437895</v>
      </c>
      <c r="L26" s="150">
        <v>14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2.0488088280477599</v>
      </c>
      <c r="D27" s="147">
        <v>3</v>
      </c>
      <c r="E27" s="146">
        <v>2.68712953901725</v>
      </c>
      <c r="F27" s="147">
        <v>4</v>
      </c>
      <c r="G27" s="146">
        <v>28.549412869717301</v>
      </c>
      <c r="H27" s="147">
        <v>38</v>
      </c>
      <c r="I27" s="146">
        <v>66.714648763217696</v>
      </c>
      <c r="J27" s="147">
        <v>88</v>
      </c>
      <c r="K27" s="146">
        <v>95.264061632934997</v>
      </c>
      <c r="L27" s="147">
        <v>133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9.9095557327063393</v>
      </c>
      <c r="D28" s="144">
        <v>29</v>
      </c>
      <c r="E28" s="143">
        <v>20.119175622339501</v>
      </c>
      <c r="F28" s="144">
        <v>61</v>
      </c>
      <c r="G28" s="143">
        <v>53.156561566164399</v>
      </c>
      <c r="H28" s="144">
        <v>170</v>
      </c>
      <c r="I28" s="143">
        <v>16.814707078789699</v>
      </c>
      <c r="J28" s="144">
        <v>56</v>
      </c>
      <c r="K28" s="143">
        <v>69.971268644954094</v>
      </c>
      <c r="L28" s="144">
        <v>316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18.154987452780301</v>
      </c>
      <c r="D29" s="150">
        <v>52</v>
      </c>
      <c r="E29" s="149">
        <v>14.9631958084932</v>
      </c>
      <c r="F29" s="150">
        <v>41</v>
      </c>
      <c r="G29" s="149">
        <v>51.717612388999001</v>
      </c>
      <c r="H29" s="150">
        <v>153</v>
      </c>
      <c r="I29" s="149">
        <v>15.1642043497275</v>
      </c>
      <c r="J29" s="150">
        <v>50</v>
      </c>
      <c r="K29" s="149">
        <v>66.881816738726499</v>
      </c>
      <c r="L29" s="150">
        <v>296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10.310223399800099</v>
      </c>
      <c r="D30" s="150">
        <v>28</v>
      </c>
      <c r="E30" s="149">
        <v>15.478377752397799</v>
      </c>
      <c r="F30" s="150">
        <v>43</v>
      </c>
      <c r="G30" s="149">
        <v>56.1727309575421</v>
      </c>
      <c r="H30" s="150">
        <v>165</v>
      </c>
      <c r="I30" s="149">
        <v>18.038667890259902</v>
      </c>
      <c r="J30" s="150">
        <v>56</v>
      </c>
      <c r="K30" s="149">
        <v>74.211398847802002</v>
      </c>
      <c r="L30" s="150">
        <v>292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18.461498513334</v>
      </c>
      <c r="D31" s="150">
        <v>47</v>
      </c>
      <c r="E31" s="149">
        <v>17.837251532971202</v>
      </c>
      <c r="F31" s="150">
        <v>46</v>
      </c>
      <c r="G31" s="149">
        <v>45.514918191832699</v>
      </c>
      <c r="H31" s="150">
        <v>124</v>
      </c>
      <c r="I31" s="149">
        <v>18.1863317618621</v>
      </c>
      <c r="J31" s="150">
        <v>52</v>
      </c>
      <c r="K31" s="149">
        <v>63.701249953694798</v>
      </c>
      <c r="L31" s="150">
        <v>269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3.0522927521551999</v>
      </c>
      <c r="D32" s="147">
        <v>24</v>
      </c>
      <c r="E32" s="146">
        <v>3.8317128896797499</v>
      </c>
      <c r="F32" s="147">
        <v>33</v>
      </c>
      <c r="G32" s="146">
        <v>62.598836809922197</v>
      </c>
      <c r="H32" s="147">
        <v>525</v>
      </c>
      <c r="I32" s="146">
        <v>30.5171575482428</v>
      </c>
      <c r="J32" s="147">
        <v>272</v>
      </c>
      <c r="K32" s="146">
        <v>93.115994358164997</v>
      </c>
      <c r="L32" s="147">
        <v>854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5.3744436034696204</v>
      </c>
      <c r="D33" s="144">
        <v>32</v>
      </c>
      <c r="E33" s="143">
        <v>9.6744096591843896</v>
      </c>
      <c r="F33" s="144">
        <v>57</v>
      </c>
      <c r="G33" s="143">
        <v>60.2954619747481</v>
      </c>
      <c r="H33" s="144">
        <v>388</v>
      </c>
      <c r="I33" s="143">
        <v>24.6556847625979</v>
      </c>
      <c r="J33" s="144">
        <v>163</v>
      </c>
      <c r="K33" s="143">
        <v>84.951146737345994</v>
      </c>
      <c r="L33" s="144">
        <v>640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5.7211048497820496</v>
      </c>
      <c r="D34" s="150">
        <v>34</v>
      </c>
      <c r="E34" s="149">
        <v>9.0283179651232697</v>
      </c>
      <c r="F34" s="150">
        <v>51</v>
      </c>
      <c r="G34" s="149">
        <v>57.429309573703897</v>
      </c>
      <c r="H34" s="150">
        <v>351</v>
      </c>
      <c r="I34" s="149">
        <v>27.821267611390699</v>
      </c>
      <c r="J34" s="150">
        <v>172</v>
      </c>
      <c r="K34" s="149">
        <v>85.250577185094599</v>
      </c>
      <c r="L34" s="150">
        <v>608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8.5069142308627796</v>
      </c>
      <c r="D35" s="150">
        <v>47</v>
      </c>
      <c r="E35" s="149">
        <v>9.9536123339158191</v>
      </c>
      <c r="F35" s="150">
        <v>58</v>
      </c>
      <c r="G35" s="149">
        <v>56.233057842297903</v>
      </c>
      <c r="H35" s="150">
        <v>331</v>
      </c>
      <c r="I35" s="149">
        <v>25.3064155929235</v>
      </c>
      <c r="J35" s="150">
        <v>150</v>
      </c>
      <c r="K35" s="149">
        <v>81.539473435221396</v>
      </c>
      <c r="L35" s="150">
        <v>586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6.8560254079512397</v>
      </c>
      <c r="D36" s="147">
        <v>39</v>
      </c>
      <c r="E36" s="146">
        <v>13.094412034578401</v>
      </c>
      <c r="F36" s="147">
        <v>77</v>
      </c>
      <c r="G36" s="146">
        <v>56.972390073975198</v>
      </c>
      <c r="H36" s="147">
        <v>342</v>
      </c>
      <c r="I36" s="146">
        <v>23.0771724834952</v>
      </c>
      <c r="J36" s="147">
        <v>146</v>
      </c>
      <c r="K36" s="146">
        <v>80.049562557470395</v>
      </c>
      <c r="L36" s="147">
        <v>604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571</oddHead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FC4F3-AD39-4553-B77E-137F25E95125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2.9719158523901399</v>
      </c>
      <c r="D4" s="144">
        <v>41</v>
      </c>
      <c r="E4" s="143">
        <v>7.3908852462963504</v>
      </c>
      <c r="F4" s="144">
        <v>110</v>
      </c>
      <c r="G4" s="143">
        <v>61.156768856312603</v>
      </c>
      <c r="H4" s="144">
        <v>869</v>
      </c>
      <c r="I4" s="143">
        <v>28.480430045000901</v>
      </c>
      <c r="J4" s="144">
        <v>429</v>
      </c>
      <c r="K4" s="143">
        <v>89.637198901313496</v>
      </c>
      <c r="L4" s="144">
        <v>1449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3.01796681814514</v>
      </c>
      <c r="D5" s="147">
        <v>42</v>
      </c>
      <c r="E5" s="146">
        <v>18.5449280833061</v>
      </c>
      <c r="F5" s="147">
        <v>241</v>
      </c>
      <c r="G5" s="146">
        <v>61.792914685874599</v>
      </c>
      <c r="H5" s="147">
        <v>790</v>
      </c>
      <c r="I5" s="146">
        <v>16.644190412674099</v>
      </c>
      <c r="J5" s="147">
        <v>235</v>
      </c>
      <c r="K5" s="146">
        <v>78.437105098548699</v>
      </c>
      <c r="L5" s="147">
        <v>1308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1.94666482460892</v>
      </c>
      <c r="D6" s="144">
        <v>25</v>
      </c>
      <c r="E6" s="143">
        <v>7.5437112234305701</v>
      </c>
      <c r="F6" s="144">
        <v>82</v>
      </c>
      <c r="G6" s="143">
        <v>67.964096995076403</v>
      </c>
      <c r="H6" s="144">
        <v>767</v>
      </c>
      <c r="I6" s="143">
        <v>22.5455269568841</v>
      </c>
      <c r="J6" s="144">
        <v>266</v>
      </c>
      <c r="K6" s="143">
        <v>90.509623951960506</v>
      </c>
      <c r="L6" s="144">
        <v>1140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2.5608217146376799</v>
      </c>
      <c r="D7" s="150">
        <v>24</v>
      </c>
      <c r="E7" s="149">
        <v>7.2466256842525096</v>
      </c>
      <c r="F7" s="150">
        <v>66</v>
      </c>
      <c r="G7" s="149">
        <v>63.087770744978599</v>
      </c>
      <c r="H7" s="150">
        <v>629</v>
      </c>
      <c r="I7" s="149">
        <v>27.104781856131201</v>
      </c>
      <c r="J7" s="150">
        <v>264</v>
      </c>
      <c r="K7" s="149">
        <v>90.192552601109796</v>
      </c>
      <c r="L7" s="150">
        <v>983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0.91708235972527397</v>
      </c>
      <c r="D8" s="150">
        <v>11</v>
      </c>
      <c r="E8" s="149">
        <v>3.6894775295892202</v>
      </c>
      <c r="F8" s="150">
        <v>45</v>
      </c>
      <c r="G8" s="149">
        <v>64.168685193914897</v>
      </c>
      <c r="H8" s="150">
        <v>701</v>
      </c>
      <c r="I8" s="149">
        <v>31.2247549167706</v>
      </c>
      <c r="J8" s="150">
        <v>353</v>
      </c>
      <c r="K8" s="149">
        <v>95.393440110685503</v>
      </c>
      <c r="L8" s="150">
        <v>1110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3.2296414301897101</v>
      </c>
      <c r="D9" s="150">
        <v>28</v>
      </c>
      <c r="E9" s="149">
        <v>5.2739421350859699</v>
      </c>
      <c r="F9" s="150">
        <v>51</v>
      </c>
      <c r="G9" s="149">
        <v>62.130156479455799</v>
      </c>
      <c r="H9" s="150">
        <v>588</v>
      </c>
      <c r="I9" s="149">
        <v>29.3662599552685</v>
      </c>
      <c r="J9" s="150">
        <v>274</v>
      </c>
      <c r="K9" s="149">
        <v>91.496416434724296</v>
      </c>
      <c r="L9" s="150">
        <v>941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3.2265259221610898</v>
      </c>
      <c r="D10" s="150">
        <v>36</v>
      </c>
      <c r="E10" s="149">
        <v>11.7655061875558</v>
      </c>
      <c r="F10" s="150">
        <v>114</v>
      </c>
      <c r="G10" s="149">
        <v>64.389360388101395</v>
      </c>
      <c r="H10" s="150">
        <v>619</v>
      </c>
      <c r="I10" s="149">
        <v>20.618607502181799</v>
      </c>
      <c r="J10" s="150">
        <v>215</v>
      </c>
      <c r="K10" s="149">
        <v>85.007967890283197</v>
      </c>
      <c r="L10" s="150">
        <v>984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3.3429288633751999</v>
      </c>
      <c r="D11" s="150">
        <v>26</v>
      </c>
      <c r="E11" s="149">
        <v>7.0485787283892103</v>
      </c>
      <c r="F11" s="150">
        <v>69</v>
      </c>
      <c r="G11" s="149">
        <v>64.850014601450894</v>
      </c>
      <c r="H11" s="150">
        <v>583</v>
      </c>
      <c r="I11" s="149">
        <v>24.7584778067847</v>
      </c>
      <c r="J11" s="150">
        <v>237</v>
      </c>
      <c r="K11" s="149">
        <v>89.608492408235591</v>
      </c>
      <c r="L11" s="150">
        <v>915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21.778342293514299</v>
      </c>
      <c r="D12" s="147">
        <v>46</v>
      </c>
      <c r="E12" s="146">
        <v>26.364387670895599</v>
      </c>
      <c r="F12" s="147">
        <v>56</v>
      </c>
      <c r="G12" s="146">
        <v>36.091975516209999</v>
      </c>
      <c r="H12" s="147">
        <v>76</v>
      </c>
      <c r="I12" s="146">
        <v>15.765294519380101</v>
      </c>
      <c r="J12" s="147">
        <v>29</v>
      </c>
      <c r="K12" s="146">
        <v>51.857270035590098</v>
      </c>
      <c r="L12" s="147">
        <v>207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0.84500689591134603</v>
      </c>
      <c r="D13" s="155">
        <v>6</v>
      </c>
      <c r="E13" s="154">
        <v>3.6102075328477801</v>
      </c>
      <c r="F13" s="155">
        <v>18</v>
      </c>
      <c r="G13" s="154">
        <v>60.775222523995502</v>
      </c>
      <c r="H13" s="155">
        <v>373</v>
      </c>
      <c r="I13" s="154">
        <v>34.769563047245398</v>
      </c>
      <c r="J13" s="155">
        <v>210</v>
      </c>
      <c r="K13" s="154">
        <v>95.544785571240908</v>
      </c>
      <c r="L13" s="155">
        <v>607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3.3441143830029398</v>
      </c>
      <c r="D14" s="144">
        <v>6</v>
      </c>
      <c r="E14" s="143">
        <v>10.508334456082901</v>
      </c>
      <c r="F14" s="144">
        <v>24</v>
      </c>
      <c r="G14" s="143">
        <v>53.223625031753798</v>
      </c>
      <c r="H14" s="144">
        <v>113</v>
      </c>
      <c r="I14" s="143">
        <v>32.9239261291603</v>
      </c>
      <c r="J14" s="144">
        <v>73</v>
      </c>
      <c r="K14" s="143">
        <v>86.147551160914105</v>
      </c>
      <c r="L14" s="144">
        <v>216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4.75276946106686</v>
      </c>
      <c r="D15" s="150">
        <v>5</v>
      </c>
      <c r="E15" s="149">
        <v>19.118012485846801</v>
      </c>
      <c r="F15" s="150">
        <v>20</v>
      </c>
      <c r="G15" s="149">
        <v>54.921551979071602</v>
      </c>
      <c r="H15" s="150">
        <v>77</v>
      </c>
      <c r="I15" s="149">
        <v>21.2076660740147</v>
      </c>
      <c r="J15" s="150">
        <v>29</v>
      </c>
      <c r="K15" s="149">
        <v>76.129218053086305</v>
      </c>
      <c r="L15" s="150">
        <v>131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14.0221880878367</v>
      </c>
      <c r="D16" s="150">
        <v>15</v>
      </c>
      <c r="E16" s="149">
        <v>22.743505235578802</v>
      </c>
      <c r="F16" s="150">
        <v>23</v>
      </c>
      <c r="G16" s="149">
        <v>48.048284947094999</v>
      </c>
      <c r="H16" s="150">
        <v>55</v>
      </c>
      <c r="I16" s="149">
        <v>15.1860217294895</v>
      </c>
      <c r="J16" s="150">
        <v>19</v>
      </c>
      <c r="K16" s="149">
        <v>63.234306676584495</v>
      </c>
      <c r="L16" s="150">
        <v>112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8.0919866958226994</v>
      </c>
      <c r="D17" s="150">
        <v>10</v>
      </c>
      <c r="E17" s="149">
        <v>8.3236080621211297</v>
      </c>
      <c r="F17" s="150">
        <v>14</v>
      </c>
      <c r="G17" s="149">
        <v>51.779785695623303</v>
      </c>
      <c r="H17" s="150">
        <v>80</v>
      </c>
      <c r="I17" s="149">
        <v>31.8046195464328</v>
      </c>
      <c r="J17" s="150">
        <v>55</v>
      </c>
      <c r="K17" s="149">
        <v>83.584405242056107</v>
      </c>
      <c r="L17" s="150">
        <v>159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1.5021696038700401</v>
      </c>
      <c r="D18" s="150">
        <v>1</v>
      </c>
      <c r="E18" s="149">
        <v>1.0792939010342899</v>
      </c>
      <c r="F18" s="150">
        <v>2</v>
      </c>
      <c r="G18" s="149">
        <v>39.145259992696197</v>
      </c>
      <c r="H18" s="150">
        <v>62</v>
      </c>
      <c r="I18" s="149">
        <v>58.273276502399497</v>
      </c>
      <c r="J18" s="150">
        <v>92</v>
      </c>
      <c r="K18" s="149">
        <v>97.418536495095694</v>
      </c>
      <c r="L18" s="150">
        <v>157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5.6336011515826696</v>
      </c>
      <c r="D19" s="147">
        <v>6</v>
      </c>
      <c r="E19" s="146">
        <v>3.1685903815090199</v>
      </c>
      <c r="F19" s="147">
        <v>5</v>
      </c>
      <c r="G19" s="146">
        <v>59.164032016590298</v>
      </c>
      <c r="H19" s="147">
        <v>75</v>
      </c>
      <c r="I19" s="146">
        <v>32.033776450318001</v>
      </c>
      <c r="J19" s="147">
        <v>42</v>
      </c>
      <c r="K19" s="146">
        <v>91.197808466908299</v>
      </c>
      <c r="L19" s="147">
        <v>128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2.5589425708011801</v>
      </c>
      <c r="D20" s="144">
        <v>6</v>
      </c>
      <c r="E20" s="143">
        <v>4.9204115128693502</v>
      </c>
      <c r="F20" s="144">
        <v>12</v>
      </c>
      <c r="G20" s="143">
        <v>45.704724336984299</v>
      </c>
      <c r="H20" s="144">
        <v>96</v>
      </c>
      <c r="I20" s="143">
        <v>46.815921579345201</v>
      </c>
      <c r="J20" s="144">
        <v>99</v>
      </c>
      <c r="K20" s="143">
        <v>92.520645916329499</v>
      </c>
      <c r="L20" s="144">
        <v>213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2.2385258059323401</v>
      </c>
      <c r="D21" s="150">
        <v>5</v>
      </c>
      <c r="E21" s="149">
        <v>7.9001945141777297</v>
      </c>
      <c r="F21" s="150">
        <v>18</v>
      </c>
      <c r="G21" s="149">
        <v>50.277597021684699</v>
      </c>
      <c r="H21" s="150">
        <v>103</v>
      </c>
      <c r="I21" s="149">
        <v>39.583682658205298</v>
      </c>
      <c r="J21" s="150">
        <v>86</v>
      </c>
      <c r="K21" s="149">
        <v>89.861279679890004</v>
      </c>
      <c r="L21" s="150">
        <v>212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1.4191753813578101</v>
      </c>
      <c r="D22" s="150">
        <v>3</v>
      </c>
      <c r="E22" s="149">
        <v>2.2975111226253402</v>
      </c>
      <c r="F22" s="150">
        <v>5</v>
      </c>
      <c r="G22" s="149">
        <v>53.093194941625804</v>
      </c>
      <c r="H22" s="150">
        <v>106</v>
      </c>
      <c r="I22" s="149">
        <v>43.190118554390999</v>
      </c>
      <c r="J22" s="150">
        <v>92</v>
      </c>
      <c r="K22" s="149">
        <v>96.283313496016802</v>
      </c>
      <c r="L22" s="150">
        <v>206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3.6404493928956798</v>
      </c>
      <c r="D23" s="150">
        <v>8</v>
      </c>
      <c r="E23" s="149">
        <v>4.2403307374354799</v>
      </c>
      <c r="F23" s="150">
        <v>9</v>
      </c>
      <c r="G23" s="149">
        <v>42.245296167705803</v>
      </c>
      <c r="H23" s="150">
        <v>92</v>
      </c>
      <c r="I23" s="149">
        <v>49.873923701963001</v>
      </c>
      <c r="J23" s="150">
        <v>102</v>
      </c>
      <c r="K23" s="149">
        <v>92.119219869668797</v>
      </c>
      <c r="L23" s="150">
        <v>211</v>
      </c>
      <c r="M23" s="149">
        <v>87.6</v>
      </c>
      <c r="N23" s="151" t="s">
        <v>11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</v>
      </c>
      <c r="D24" s="150">
        <v>0</v>
      </c>
      <c r="E24" s="149">
        <v>2.2503843040215701</v>
      </c>
      <c r="F24" s="150">
        <v>5</v>
      </c>
      <c r="G24" s="149">
        <v>38.473445965695198</v>
      </c>
      <c r="H24" s="150">
        <v>83</v>
      </c>
      <c r="I24" s="149">
        <v>59.2761697302832</v>
      </c>
      <c r="J24" s="150">
        <v>123</v>
      </c>
      <c r="K24" s="149">
        <v>97.749615695978406</v>
      </c>
      <c r="L24" s="150">
        <v>211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2.4333473416804798</v>
      </c>
      <c r="D25" s="150">
        <v>6</v>
      </c>
      <c r="E25" s="149">
        <v>9.3998919064284099</v>
      </c>
      <c r="F25" s="150">
        <v>20</v>
      </c>
      <c r="G25" s="149">
        <v>56.987693740775697</v>
      </c>
      <c r="H25" s="150">
        <v>112</v>
      </c>
      <c r="I25" s="149">
        <v>31.1790670111154</v>
      </c>
      <c r="J25" s="150">
        <v>69</v>
      </c>
      <c r="K25" s="149">
        <v>88.166760751891104</v>
      </c>
      <c r="L25" s="150">
        <v>207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0</v>
      </c>
      <c r="D26" s="150">
        <v>0</v>
      </c>
      <c r="E26" s="149">
        <v>8.9247470011483099</v>
      </c>
      <c r="F26" s="150">
        <v>3</v>
      </c>
      <c r="G26" s="149">
        <v>66.014895728468503</v>
      </c>
      <c r="H26" s="150">
        <v>17</v>
      </c>
      <c r="I26" s="149">
        <v>25.060357270383101</v>
      </c>
      <c r="J26" s="150">
        <v>10</v>
      </c>
      <c r="K26" s="149">
        <v>91.075252998851596</v>
      </c>
      <c r="L26" s="150">
        <v>30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0</v>
      </c>
      <c r="D27" s="147">
        <v>0</v>
      </c>
      <c r="E27" s="146">
        <v>1.1807344710340799</v>
      </c>
      <c r="F27" s="147">
        <v>3</v>
      </c>
      <c r="G27" s="146">
        <v>22.524608554391801</v>
      </c>
      <c r="H27" s="147">
        <v>47</v>
      </c>
      <c r="I27" s="146">
        <v>76.294656974574096</v>
      </c>
      <c r="J27" s="147">
        <v>163</v>
      </c>
      <c r="K27" s="146">
        <v>98.8192655289659</v>
      </c>
      <c r="L27" s="147">
        <v>213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10.011948858011801</v>
      </c>
      <c r="D28" s="144">
        <v>35</v>
      </c>
      <c r="E28" s="143">
        <v>14.0912573459055</v>
      </c>
      <c r="F28" s="144">
        <v>48</v>
      </c>
      <c r="G28" s="143">
        <v>56.240989050113903</v>
      </c>
      <c r="H28" s="144">
        <v>195</v>
      </c>
      <c r="I28" s="143">
        <v>19.655804745968801</v>
      </c>
      <c r="J28" s="144">
        <v>69</v>
      </c>
      <c r="K28" s="143">
        <v>75.896793796082704</v>
      </c>
      <c r="L28" s="144">
        <v>347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10.5131327485405</v>
      </c>
      <c r="D29" s="150">
        <v>35</v>
      </c>
      <c r="E29" s="149">
        <v>18.086193276813901</v>
      </c>
      <c r="F29" s="150">
        <v>56</v>
      </c>
      <c r="G29" s="149">
        <v>55.774291938630299</v>
      </c>
      <c r="H29" s="150">
        <v>183</v>
      </c>
      <c r="I29" s="149">
        <v>15.626382036015301</v>
      </c>
      <c r="J29" s="150">
        <v>56</v>
      </c>
      <c r="K29" s="149">
        <v>71.400673974645599</v>
      </c>
      <c r="L29" s="150">
        <v>330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7.4491513533000999</v>
      </c>
      <c r="D30" s="150">
        <v>24</v>
      </c>
      <c r="E30" s="149">
        <v>11.094902086261801</v>
      </c>
      <c r="F30" s="150">
        <v>36</v>
      </c>
      <c r="G30" s="149">
        <v>61.639408648842</v>
      </c>
      <c r="H30" s="150">
        <v>198</v>
      </c>
      <c r="I30" s="149">
        <v>19.8165379115961</v>
      </c>
      <c r="J30" s="150">
        <v>67</v>
      </c>
      <c r="K30" s="149">
        <v>81.455946560438093</v>
      </c>
      <c r="L30" s="150">
        <v>325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9.5650687395110197</v>
      </c>
      <c r="D31" s="150">
        <v>26</v>
      </c>
      <c r="E31" s="149">
        <v>15.635031028377901</v>
      </c>
      <c r="F31" s="150">
        <v>37</v>
      </c>
      <c r="G31" s="149">
        <v>56.222990638358702</v>
      </c>
      <c r="H31" s="150">
        <v>135</v>
      </c>
      <c r="I31" s="149">
        <v>18.576909593752401</v>
      </c>
      <c r="J31" s="150">
        <v>50</v>
      </c>
      <c r="K31" s="149">
        <v>74.799900232111099</v>
      </c>
      <c r="L31" s="150">
        <v>248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2.3602458021421202</v>
      </c>
      <c r="D32" s="147">
        <v>23</v>
      </c>
      <c r="E32" s="146">
        <v>4.13776226841712</v>
      </c>
      <c r="F32" s="147">
        <v>37</v>
      </c>
      <c r="G32" s="146">
        <v>61.983516585108198</v>
      </c>
      <c r="H32" s="147">
        <v>545</v>
      </c>
      <c r="I32" s="146">
        <v>31.5184753443326</v>
      </c>
      <c r="J32" s="147">
        <v>291</v>
      </c>
      <c r="K32" s="146">
        <v>93.501991929440806</v>
      </c>
      <c r="L32" s="147">
        <v>896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3.1819961495302498</v>
      </c>
      <c r="D33" s="144">
        <v>21</v>
      </c>
      <c r="E33" s="143">
        <v>9.0530841472188701</v>
      </c>
      <c r="F33" s="144">
        <v>57</v>
      </c>
      <c r="G33" s="143">
        <v>63.421889542726802</v>
      </c>
      <c r="H33" s="144">
        <v>403</v>
      </c>
      <c r="I33" s="143">
        <v>24.343030160523998</v>
      </c>
      <c r="J33" s="144">
        <v>166</v>
      </c>
      <c r="K33" s="143">
        <v>87.764919703250797</v>
      </c>
      <c r="L33" s="144">
        <v>647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5.1267194015694502</v>
      </c>
      <c r="D34" s="150">
        <v>29</v>
      </c>
      <c r="E34" s="149">
        <v>8.7951310617856304</v>
      </c>
      <c r="F34" s="150">
        <v>58</v>
      </c>
      <c r="G34" s="149">
        <v>60.062183030594298</v>
      </c>
      <c r="H34" s="150">
        <v>374</v>
      </c>
      <c r="I34" s="149">
        <v>26.015966506050599</v>
      </c>
      <c r="J34" s="150">
        <v>170</v>
      </c>
      <c r="K34" s="149">
        <v>86.078149536644901</v>
      </c>
      <c r="L34" s="150">
        <v>631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6.42570147133251</v>
      </c>
      <c r="D35" s="150">
        <v>42</v>
      </c>
      <c r="E35" s="149">
        <v>8.7962553188539605</v>
      </c>
      <c r="F35" s="150">
        <v>55</v>
      </c>
      <c r="G35" s="149">
        <v>62.5765491870226</v>
      </c>
      <c r="H35" s="150">
        <v>368</v>
      </c>
      <c r="I35" s="149">
        <v>22.2014940227909</v>
      </c>
      <c r="J35" s="150">
        <v>139</v>
      </c>
      <c r="K35" s="149">
        <v>84.778043209813504</v>
      </c>
      <c r="L35" s="150">
        <v>604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5.1569173517794296</v>
      </c>
      <c r="D36" s="147">
        <v>32</v>
      </c>
      <c r="E36" s="146">
        <v>10.8265707327597</v>
      </c>
      <c r="F36" s="147">
        <v>69</v>
      </c>
      <c r="G36" s="146">
        <v>63.323689050778803</v>
      </c>
      <c r="H36" s="147">
        <v>382</v>
      </c>
      <c r="I36" s="146">
        <v>20.6928228646821</v>
      </c>
      <c r="J36" s="147">
        <v>134</v>
      </c>
      <c r="K36" s="146">
        <v>84.01651191546091</v>
      </c>
      <c r="L36" s="147">
        <v>617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561</oddHead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ABE68-2C68-4BEA-BC8B-3EABB69A9C8B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3.5735439520591799</v>
      </c>
      <c r="D4" s="144">
        <v>54</v>
      </c>
      <c r="E4" s="143">
        <v>9.3091144500455894</v>
      </c>
      <c r="F4" s="144">
        <v>129</v>
      </c>
      <c r="G4" s="143">
        <v>58.7812690041984</v>
      </c>
      <c r="H4" s="144">
        <v>828</v>
      </c>
      <c r="I4" s="143">
        <v>28.336072593696901</v>
      </c>
      <c r="J4" s="144">
        <v>417</v>
      </c>
      <c r="K4" s="143">
        <v>87.117341597895305</v>
      </c>
      <c r="L4" s="144">
        <v>1428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3.1538830191682599</v>
      </c>
      <c r="D5" s="147">
        <v>41</v>
      </c>
      <c r="E5" s="146">
        <v>19.152261921318299</v>
      </c>
      <c r="F5" s="147">
        <v>239</v>
      </c>
      <c r="G5" s="146">
        <v>61.376840165035198</v>
      </c>
      <c r="H5" s="147">
        <v>770</v>
      </c>
      <c r="I5" s="146">
        <v>16.317014894478199</v>
      </c>
      <c r="J5" s="147">
        <v>217</v>
      </c>
      <c r="K5" s="146">
        <v>77.693855059513396</v>
      </c>
      <c r="L5" s="147">
        <v>1267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2.2256099794286399</v>
      </c>
      <c r="D6" s="144">
        <v>25</v>
      </c>
      <c r="E6" s="143">
        <v>5.9763722410359303</v>
      </c>
      <c r="F6" s="144">
        <v>66</v>
      </c>
      <c r="G6" s="143">
        <v>66.924047738414004</v>
      </c>
      <c r="H6" s="144">
        <v>713</v>
      </c>
      <c r="I6" s="143">
        <v>24.8739700411214</v>
      </c>
      <c r="J6" s="144">
        <v>276</v>
      </c>
      <c r="K6" s="143">
        <v>91.7980177795354</v>
      </c>
      <c r="L6" s="144">
        <v>1080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3.43369067017457</v>
      </c>
      <c r="D7" s="150">
        <v>31</v>
      </c>
      <c r="E7" s="149">
        <v>5.9921412863548298</v>
      </c>
      <c r="F7" s="150">
        <v>59</v>
      </c>
      <c r="G7" s="149">
        <v>63.8249143211305</v>
      </c>
      <c r="H7" s="150">
        <v>598</v>
      </c>
      <c r="I7" s="149">
        <v>26.7492537223401</v>
      </c>
      <c r="J7" s="150">
        <v>259</v>
      </c>
      <c r="K7" s="149">
        <v>90.574168043470593</v>
      </c>
      <c r="L7" s="150">
        <v>947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1.8482999161566001</v>
      </c>
      <c r="D8" s="150">
        <v>18</v>
      </c>
      <c r="E8" s="149">
        <v>3.6824316753925999</v>
      </c>
      <c r="F8" s="150">
        <v>38</v>
      </c>
      <c r="G8" s="149">
        <v>61.867631903001097</v>
      </c>
      <c r="H8" s="150">
        <v>635</v>
      </c>
      <c r="I8" s="149">
        <v>32.601636505449697</v>
      </c>
      <c r="J8" s="150">
        <v>343</v>
      </c>
      <c r="K8" s="149">
        <v>94.469268408450802</v>
      </c>
      <c r="L8" s="150">
        <v>1034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2.4159997027218099</v>
      </c>
      <c r="D9" s="150">
        <v>22</v>
      </c>
      <c r="E9" s="149">
        <v>4.2912941799894604</v>
      </c>
      <c r="F9" s="150">
        <v>41</v>
      </c>
      <c r="G9" s="149">
        <v>63.254657165056202</v>
      </c>
      <c r="H9" s="150">
        <v>582</v>
      </c>
      <c r="I9" s="149">
        <v>30.0380489522326</v>
      </c>
      <c r="J9" s="150">
        <v>287</v>
      </c>
      <c r="K9" s="149">
        <v>93.292706117288802</v>
      </c>
      <c r="L9" s="150">
        <v>932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4.43514926352755</v>
      </c>
      <c r="D10" s="150">
        <v>43</v>
      </c>
      <c r="E10" s="149">
        <v>9.0380137345324805</v>
      </c>
      <c r="F10" s="150">
        <v>86</v>
      </c>
      <c r="G10" s="149">
        <v>64.436512079165894</v>
      </c>
      <c r="H10" s="150">
        <v>622</v>
      </c>
      <c r="I10" s="149">
        <v>22.090324922773998</v>
      </c>
      <c r="J10" s="150">
        <v>216</v>
      </c>
      <c r="K10" s="149">
        <v>86.526837001939896</v>
      </c>
      <c r="L10" s="150">
        <v>967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3.7424243202002301</v>
      </c>
      <c r="D11" s="150">
        <v>35</v>
      </c>
      <c r="E11" s="149">
        <v>9.0334547967426406</v>
      </c>
      <c r="F11" s="150">
        <v>85</v>
      </c>
      <c r="G11" s="149">
        <v>62.835200135626003</v>
      </c>
      <c r="H11" s="150">
        <v>576</v>
      </c>
      <c r="I11" s="149">
        <v>24.388920747431101</v>
      </c>
      <c r="J11" s="150">
        <v>228</v>
      </c>
      <c r="K11" s="149">
        <v>87.224120883057111</v>
      </c>
      <c r="L11" s="150">
        <v>924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12.5168267852073</v>
      </c>
      <c r="D12" s="147">
        <v>26</v>
      </c>
      <c r="E12" s="146">
        <v>22.397701134666399</v>
      </c>
      <c r="F12" s="147">
        <v>49</v>
      </c>
      <c r="G12" s="146">
        <v>44.845514636173199</v>
      </c>
      <c r="H12" s="147">
        <v>97</v>
      </c>
      <c r="I12" s="146">
        <v>20.239957443952999</v>
      </c>
      <c r="J12" s="147">
        <v>43</v>
      </c>
      <c r="K12" s="146">
        <v>65.085472080126195</v>
      </c>
      <c r="L12" s="147">
        <v>215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1.1562113285373199</v>
      </c>
      <c r="D13" s="155">
        <v>9</v>
      </c>
      <c r="E13" s="154">
        <v>4.4581330302953397</v>
      </c>
      <c r="F13" s="155">
        <v>28</v>
      </c>
      <c r="G13" s="154">
        <v>60.835999017301802</v>
      </c>
      <c r="H13" s="155">
        <v>414</v>
      </c>
      <c r="I13" s="154">
        <v>33.549656623865602</v>
      </c>
      <c r="J13" s="155">
        <v>233</v>
      </c>
      <c r="K13" s="154">
        <v>94.385655641167403</v>
      </c>
      <c r="L13" s="155">
        <v>684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4.1040569277067096</v>
      </c>
      <c r="D14" s="144">
        <v>10</v>
      </c>
      <c r="E14" s="143">
        <v>12.581489400610399</v>
      </c>
      <c r="F14" s="144">
        <v>29</v>
      </c>
      <c r="G14" s="143">
        <v>50.790899062809501</v>
      </c>
      <c r="H14" s="144">
        <v>120</v>
      </c>
      <c r="I14" s="143">
        <v>32.523554608873397</v>
      </c>
      <c r="J14" s="144">
        <v>78</v>
      </c>
      <c r="K14" s="143">
        <v>83.314453671682898</v>
      </c>
      <c r="L14" s="144">
        <v>237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8.5683961278009608</v>
      </c>
      <c r="D15" s="150">
        <v>13</v>
      </c>
      <c r="E15" s="149">
        <v>12.7968672466243</v>
      </c>
      <c r="F15" s="150">
        <v>21</v>
      </c>
      <c r="G15" s="149">
        <v>61.497944369972799</v>
      </c>
      <c r="H15" s="150">
        <v>95</v>
      </c>
      <c r="I15" s="149">
        <v>17.1367922556019</v>
      </c>
      <c r="J15" s="150">
        <v>26</v>
      </c>
      <c r="K15" s="149">
        <v>78.634736625574703</v>
      </c>
      <c r="L15" s="150">
        <v>155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20.6578729956647</v>
      </c>
      <c r="D16" s="150">
        <v>24</v>
      </c>
      <c r="E16" s="149">
        <v>25.453694496126499</v>
      </c>
      <c r="F16" s="150">
        <v>31</v>
      </c>
      <c r="G16" s="149">
        <v>41.6547139220297</v>
      </c>
      <c r="H16" s="150">
        <v>46</v>
      </c>
      <c r="I16" s="149">
        <v>12.233718586179</v>
      </c>
      <c r="J16" s="150">
        <v>16</v>
      </c>
      <c r="K16" s="149">
        <v>53.888432508208702</v>
      </c>
      <c r="L16" s="150">
        <v>117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7.5412614309394597</v>
      </c>
      <c r="D17" s="150">
        <v>11</v>
      </c>
      <c r="E17" s="149">
        <v>12.484774104064901</v>
      </c>
      <c r="F17" s="150">
        <v>20</v>
      </c>
      <c r="G17" s="149">
        <v>46.642606262377399</v>
      </c>
      <c r="H17" s="150">
        <v>75</v>
      </c>
      <c r="I17" s="149">
        <v>33.331358202618297</v>
      </c>
      <c r="J17" s="150">
        <v>53</v>
      </c>
      <c r="K17" s="149">
        <v>79.973964464995703</v>
      </c>
      <c r="L17" s="150">
        <v>159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3.9911850209412201</v>
      </c>
      <c r="D18" s="150">
        <v>7</v>
      </c>
      <c r="E18" s="149">
        <v>3.3495452715860701</v>
      </c>
      <c r="F18" s="150">
        <v>6</v>
      </c>
      <c r="G18" s="149">
        <v>48.069676786566298</v>
      </c>
      <c r="H18" s="150">
        <v>74</v>
      </c>
      <c r="I18" s="149">
        <v>44.589592920906398</v>
      </c>
      <c r="J18" s="150">
        <v>69</v>
      </c>
      <c r="K18" s="149">
        <v>92.659269707472703</v>
      </c>
      <c r="L18" s="150">
        <v>156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6.8137531061515304</v>
      </c>
      <c r="D19" s="147">
        <v>9</v>
      </c>
      <c r="E19" s="146">
        <v>12.811105428367</v>
      </c>
      <c r="F19" s="147">
        <v>16</v>
      </c>
      <c r="G19" s="146">
        <v>50.993927398706603</v>
      </c>
      <c r="H19" s="147">
        <v>69</v>
      </c>
      <c r="I19" s="146">
        <v>29.381214066774898</v>
      </c>
      <c r="J19" s="147">
        <v>38</v>
      </c>
      <c r="K19" s="146">
        <v>80.375141465481505</v>
      </c>
      <c r="L19" s="147">
        <v>132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1.58873816606183</v>
      </c>
      <c r="D20" s="144">
        <v>3</v>
      </c>
      <c r="E20" s="143">
        <v>6.0041147096589302</v>
      </c>
      <c r="F20" s="144">
        <v>11</v>
      </c>
      <c r="G20" s="143">
        <v>54.601339570103498</v>
      </c>
      <c r="H20" s="144">
        <v>94</v>
      </c>
      <c r="I20" s="143">
        <v>37.805807554175701</v>
      </c>
      <c r="J20" s="144">
        <v>67</v>
      </c>
      <c r="K20" s="143">
        <v>92.407147124279192</v>
      </c>
      <c r="L20" s="144">
        <v>175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2.6809271097579002</v>
      </c>
      <c r="D21" s="150">
        <v>5</v>
      </c>
      <c r="E21" s="149">
        <v>2.7887817020769301</v>
      </c>
      <c r="F21" s="150">
        <v>5</v>
      </c>
      <c r="G21" s="149">
        <v>59.831721843224003</v>
      </c>
      <c r="H21" s="150">
        <v>102</v>
      </c>
      <c r="I21" s="149">
        <v>34.698569344941099</v>
      </c>
      <c r="J21" s="150">
        <v>62</v>
      </c>
      <c r="K21" s="149">
        <v>94.530291188165108</v>
      </c>
      <c r="L21" s="150">
        <v>174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2.2973700469370302</v>
      </c>
      <c r="D22" s="150">
        <v>4</v>
      </c>
      <c r="E22" s="149">
        <v>6.8557457983452901</v>
      </c>
      <c r="F22" s="150">
        <v>11</v>
      </c>
      <c r="G22" s="149">
        <v>55.971521599525097</v>
      </c>
      <c r="H22" s="150">
        <v>92</v>
      </c>
      <c r="I22" s="149">
        <v>34.875362555192503</v>
      </c>
      <c r="J22" s="150">
        <v>61</v>
      </c>
      <c r="K22" s="149">
        <v>90.8468841547176</v>
      </c>
      <c r="L22" s="150">
        <v>168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3.1938192728676</v>
      </c>
      <c r="D23" s="150">
        <v>6</v>
      </c>
      <c r="E23" s="149">
        <v>4.9524236002050896</v>
      </c>
      <c r="F23" s="150">
        <v>9</v>
      </c>
      <c r="G23" s="149">
        <v>55.5043081319061</v>
      </c>
      <c r="H23" s="150">
        <v>95</v>
      </c>
      <c r="I23" s="149">
        <v>36.349448995021199</v>
      </c>
      <c r="J23" s="150">
        <v>64</v>
      </c>
      <c r="K23" s="149">
        <v>91.853757126927292</v>
      </c>
      <c r="L23" s="150">
        <v>174</v>
      </c>
      <c r="M23" s="149">
        <v>87.6</v>
      </c>
      <c r="N23" s="151" t="s">
        <v>11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2.7348544059174098</v>
      </c>
      <c r="D24" s="150">
        <v>5</v>
      </c>
      <c r="E24" s="149">
        <v>1.6516981027823501</v>
      </c>
      <c r="F24" s="150">
        <v>3</v>
      </c>
      <c r="G24" s="149">
        <v>41.289002104530198</v>
      </c>
      <c r="H24" s="150">
        <v>72</v>
      </c>
      <c r="I24" s="149">
        <v>54.324445386770101</v>
      </c>
      <c r="J24" s="150">
        <v>94</v>
      </c>
      <c r="K24" s="149">
        <v>95.613447491300292</v>
      </c>
      <c r="L24" s="150">
        <v>174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6.1461052038011399</v>
      </c>
      <c r="D25" s="150">
        <v>11</v>
      </c>
      <c r="E25" s="149">
        <v>6.6255762334389701</v>
      </c>
      <c r="F25" s="150">
        <v>11</v>
      </c>
      <c r="G25" s="149">
        <v>50.274365841539201</v>
      </c>
      <c r="H25" s="150">
        <v>85</v>
      </c>
      <c r="I25" s="149">
        <v>36.953952721220702</v>
      </c>
      <c r="J25" s="150">
        <v>67</v>
      </c>
      <c r="K25" s="149">
        <v>87.22831856275991</v>
      </c>
      <c r="L25" s="150">
        <v>174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0</v>
      </c>
      <c r="D26" s="150">
        <v>0</v>
      </c>
      <c r="E26" s="149">
        <v>13.7406666067674</v>
      </c>
      <c r="F26" s="150">
        <v>3</v>
      </c>
      <c r="G26" s="149">
        <v>46.7751055315142</v>
      </c>
      <c r="H26" s="150">
        <v>9</v>
      </c>
      <c r="I26" s="149">
        <v>39.484227861718502</v>
      </c>
      <c r="J26" s="150">
        <v>9</v>
      </c>
      <c r="K26" s="149">
        <v>86.259333393232708</v>
      </c>
      <c r="L26" s="150">
        <v>21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2.15406584156888</v>
      </c>
      <c r="D27" s="147">
        <v>4</v>
      </c>
      <c r="E27" s="146">
        <v>1.58873816606183</v>
      </c>
      <c r="F27" s="147">
        <v>3</v>
      </c>
      <c r="G27" s="146">
        <v>24.332351995158</v>
      </c>
      <c r="H27" s="147">
        <v>44</v>
      </c>
      <c r="I27" s="146">
        <v>71.924843997211298</v>
      </c>
      <c r="J27" s="147">
        <v>124</v>
      </c>
      <c r="K27" s="146">
        <v>96.257195992369304</v>
      </c>
      <c r="L27" s="147">
        <v>175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7.4144362741390397</v>
      </c>
      <c r="D28" s="144">
        <v>21</v>
      </c>
      <c r="E28" s="143">
        <v>18.592905571255201</v>
      </c>
      <c r="F28" s="144">
        <v>54</v>
      </c>
      <c r="G28" s="143">
        <v>51.839309618730297</v>
      </c>
      <c r="H28" s="144">
        <v>153</v>
      </c>
      <c r="I28" s="143">
        <v>22.153348535875502</v>
      </c>
      <c r="J28" s="144">
        <v>66</v>
      </c>
      <c r="K28" s="143">
        <v>73.992658154605806</v>
      </c>
      <c r="L28" s="144">
        <v>294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16.893112017645599</v>
      </c>
      <c r="D29" s="150">
        <v>47</v>
      </c>
      <c r="E29" s="149">
        <v>18.193740185209698</v>
      </c>
      <c r="F29" s="150">
        <v>50</v>
      </c>
      <c r="G29" s="149">
        <v>49.523475147506403</v>
      </c>
      <c r="H29" s="150">
        <v>135</v>
      </c>
      <c r="I29" s="149">
        <v>15.3896726496383</v>
      </c>
      <c r="J29" s="150">
        <v>45</v>
      </c>
      <c r="K29" s="149">
        <v>64.913147797144703</v>
      </c>
      <c r="L29" s="150">
        <v>277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5.7797028431874402</v>
      </c>
      <c r="D30" s="150">
        <v>14</v>
      </c>
      <c r="E30" s="149">
        <v>11.642569185253601</v>
      </c>
      <c r="F30" s="150">
        <v>32</v>
      </c>
      <c r="G30" s="149">
        <v>59.243370778491901</v>
      </c>
      <c r="H30" s="150">
        <v>163</v>
      </c>
      <c r="I30" s="149">
        <v>23.334357193067</v>
      </c>
      <c r="J30" s="150">
        <v>65</v>
      </c>
      <c r="K30" s="149">
        <v>82.5777279715589</v>
      </c>
      <c r="L30" s="150">
        <v>274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19.8172347639257</v>
      </c>
      <c r="D31" s="150">
        <v>42</v>
      </c>
      <c r="E31" s="149">
        <v>17.554828054196399</v>
      </c>
      <c r="F31" s="150">
        <v>39</v>
      </c>
      <c r="G31" s="149">
        <v>48.497637780852699</v>
      </c>
      <c r="H31" s="150">
        <v>107</v>
      </c>
      <c r="I31" s="149">
        <v>14.1302994010252</v>
      </c>
      <c r="J31" s="150">
        <v>35</v>
      </c>
      <c r="K31" s="149">
        <v>62.627937181877897</v>
      </c>
      <c r="L31" s="150">
        <v>223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2.0076158964060302</v>
      </c>
      <c r="D32" s="147">
        <v>18</v>
      </c>
      <c r="E32" s="146">
        <v>4.7084918069891604</v>
      </c>
      <c r="F32" s="147">
        <v>43</v>
      </c>
      <c r="G32" s="146">
        <v>61.4806460546599</v>
      </c>
      <c r="H32" s="147">
        <v>525</v>
      </c>
      <c r="I32" s="146">
        <v>31.803246241944901</v>
      </c>
      <c r="J32" s="147">
        <v>280</v>
      </c>
      <c r="K32" s="146">
        <v>93.283892296604805</v>
      </c>
      <c r="L32" s="147">
        <v>866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3.6011877028512398</v>
      </c>
      <c r="D33" s="144">
        <v>22</v>
      </c>
      <c r="E33" s="143">
        <v>9.6830696661955606</v>
      </c>
      <c r="F33" s="144">
        <v>62</v>
      </c>
      <c r="G33" s="143">
        <v>58.607018214596103</v>
      </c>
      <c r="H33" s="144">
        <v>364</v>
      </c>
      <c r="I33" s="143">
        <v>28.108724416357099</v>
      </c>
      <c r="J33" s="144">
        <v>179</v>
      </c>
      <c r="K33" s="143">
        <v>86.715742630953201</v>
      </c>
      <c r="L33" s="144">
        <v>627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4.7380803488795502</v>
      </c>
      <c r="D34" s="150">
        <v>27</v>
      </c>
      <c r="E34" s="149">
        <v>8.0817348598948104</v>
      </c>
      <c r="F34" s="150">
        <v>51</v>
      </c>
      <c r="G34" s="149">
        <v>58.738543941369997</v>
      </c>
      <c r="H34" s="150">
        <v>352</v>
      </c>
      <c r="I34" s="149">
        <v>28.441640849855599</v>
      </c>
      <c r="J34" s="150">
        <v>176</v>
      </c>
      <c r="K34" s="149">
        <v>87.180184791225599</v>
      </c>
      <c r="L34" s="150">
        <v>606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5.9668097925574202</v>
      </c>
      <c r="D35" s="150">
        <v>34</v>
      </c>
      <c r="E35" s="149">
        <v>11.3114811697523</v>
      </c>
      <c r="F35" s="150">
        <v>66</v>
      </c>
      <c r="G35" s="149">
        <v>59.603746074948397</v>
      </c>
      <c r="H35" s="150">
        <v>339</v>
      </c>
      <c r="I35" s="149">
        <v>23.117962962741899</v>
      </c>
      <c r="J35" s="150">
        <v>141</v>
      </c>
      <c r="K35" s="149">
        <v>82.721709037690289</v>
      </c>
      <c r="L35" s="150">
        <v>580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5.7037397717224696</v>
      </c>
      <c r="D36" s="147">
        <v>33</v>
      </c>
      <c r="E36" s="146">
        <v>10.931061760675099</v>
      </c>
      <c r="F36" s="147">
        <v>67</v>
      </c>
      <c r="G36" s="146">
        <v>61.190032627500003</v>
      </c>
      <c r="H36" s="147">
        <v>356</v>
      </c>
      <c r="I36" s="146">
        <v>22.175165840102402</v>
      </c>
      <c r="J36" s="147">
        <v>139</v>
      </c>
      <c r="K36" s="146">
        <v>83.365198467602397</v>
      </c>
      <c r="L36" s="147">
        <v>595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551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E5584-9979-4678-AA19-EA4579925A59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2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4.41377114712457</v>
      </c>
      <c r="D4" s="144">
        <v>71</v>
      </c>
      <c r="E4" s="143">
        <v>10.484362352771701</v>
      </c>
      <c r="F4" s="144">
        <v>158</v>
      </c>
      <c r="G4" s="143">
        <v>61.984541986384698</v>
      </c>
      <c r="H4" s="144">
        <v>949</v>
      </c>
      <c r="I4" s="143">
        <v>23.117324513719002</v>
      </c>
      <c r="J4" s="144">
        <v>350</v>
      </c>
      <c r="K4" s="143">
        <v>85.101866500103696</v>
      </c>
      <c r="L4" s="144">
        <v>1528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3.1370898281006001</v>
      </c>
      <c r="D5" s="147">
        <v>49</v>
      </c>
      <c r="E5" s="146">
        <v>18.769865080338299</v>
      </c>
      <c r="F5" s="147">
        <v>256</v>
      </c>
      <c r="G5" s="146">
        <v>61.152024716853603</v>
      </c>
      <c r="H5" s="147">
        <v>855</v>
      </c>
      <c r="I5" s="146">
        <v>16.941020374707499</v>
      </c>
      <c r="J5" s="147">
        <v>233</v>
      </c>
      <c r="K5" s="146">
        <v>78.093045091561095</v>
      </c>
      <c r="L5" s="147">
        <v>1393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2.3918769965575799</v>
      </c>
      <c r="D6" s="144">
        <v>30</v>
      </c>
      <c r="E6" s="143">
        <v>7.23429587998824</v>
      </c>
      <c r="F6" s="144">
        <v>87</v>
      </c>
      <c r="G6" s="143">
        <v>67.041335821580901</v>
      </c>
      <c r="H6" s="144">
        <v>796</v>
      </c>
      <c r="I6" s="143">
        <v>23.332491301873301</v>
      </c>
      <c r="J6" s="144">
        <v>272</v>
      </c>
      <c r="K6" s="143">
        <v>90.373827123454205</v>
      </c>
      <c r="L6" s="144">
        <v>1185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3.7031863905307598</v>
      </c>
      <c r="D7" s="150">
        <v>38</v>
      </c>
      <c r="E7" s="149">
        <v>6.8096150763972298</v>
      </c>
      <c r="F7" s="150">
        <v>69</v>
      </c>
      <c r="G7" s="149">
        <v>66.953445920292694</v>
      </c>
      <c r="H7" s="150">
        <v>702</v>
      </c>
      <c r="I7" s="149">
        <v>22.533752612779299</v>
      </c>
      <c r="J7" s="150">
        <v>231</v>
      </c>
      <c r="K7" s="149">
        <v>89.487198533071989</v>
      </c>
      <c r="L7" s="150">
        <v>1040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1.00600103126809</v>
      </c>
      <c r="D8" s="150">
        <v>11</v>
      </c>
      <c r="E8" s="149">
        <v>3.4466211892971099</v>
      </c>
      <c r="F8" s="150">
        <v>38</v>
      </c>
      <c r="G8" s="149">
        <v>62.906616098128197</v>
      </c>
      <c r="H8" s="150">
        <v>716</v>
      </c>
      <c r="I8" s="149">
        <v>32.6407616813066</v>
      </c>
      <c r="J8" s="150">
        <v>373</v>
      </c>
      <c r="K8" s="149">
        <v>95.547377779434797</v>
      </c>
      <c r="L8" s="150">
        <v>1138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3.0814717730280701</v>
      </c>
      <c r="D9" s="150">
        <v>32</v>
      </c>
      <c r="E9" s="149">
        <v>5.1952549640559704</v>
      </c>
      <c r="F9" s="150">
        <v>55</v>
      </c>
      <c r="G9" s="149">
        <v>63.860840864317503</v>
      </c>
      <c r="H9" s="150">
        <v>679</v>
      </c>
      <c r="I9" s="149">
        <v>27.862432398598401</v>
      </c>
      <c r="J9" s="150">
        <v>288</v>
      </c>
      <c r="K9" s="149">
        <v>91.72327326291591</v>
      </c>
      <c r="L9" s="150">
        <v>1054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4.2194179420508897</v>
      </c>
      <c r="D10" s="150">
        <v>45</v>
      </c>
      <c r="E10" s="149">
        <v>10.3436971471129</v>
      </c>
      <c r="F10" s="150">
        <v>109</v>
      </c>
      <c r="G10" s="149">
        <v>64.417670357948396</v>
      </c>
      <c r="H10" s="150">
        <v>674</v>
      </c>
      <c r="I10" s="149">
        <v>21.019214552887799</v>
      </c>
      <c r="J10" s="150">
        <v>218</v>
      </c>
      <c r="K10" s="149">
        <v>85.436884910836199</v>
      </c>
      <c r="L10" s="150">
        <v>1046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3.8083372276415401</v>
      </c>
      <c r="D11" s="150">
        <v>38</v>
      </c>
      <c r="E11" s="149">
        <v>7.8451548475531796</v>
      </c>
      <c r="F11" s="150">
        <v>77</v>
      </c>
      <c r="G11" s="149">
        <v>66.665285840883499</v>
      </c>
      <c r="H11" s="150">
        <v>673</v>
      </c>
      <c r="I11" s="149">
        <v>21.6812220839217</v>
      </c>
      <c r="J11" s="150">
        <v>217</v>
      </c>
      <c r="K11" s="149">
        <v>88.346507924805195</v>
      </c>
      <c r="L11" s="150">
        <v>1005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7.4691785799295101</v>
      </c>
      <c r="D12" s="147">
        <v>21</v>
      </c>
      <c r="E12" s="146">
        <v>18.080062332330101</v>
      </c>
      <c r="F12" s="147">
        <v>44</v>
      </c>
      <c r="G12" s="146">
        <v>59.341808167592397</v>
      </c>
      <c r="H12" s="147">
        <v>142</v>
      </c>
      <c r="I12" s="146">
        <v>15.108950920147899</v>
      </c>
      <c r="J12" s="147">
        <v>37</v>
      </c>
      <c r="K12" s="146">
        <v>74.450759087740295</v>
      </c>
      <c r="L12" s="147">
        <v>244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1.10464948391347</v>
      </c>
      <c r="D13" s="155">
        <v>10</v>
      </c>
      <c r="E13" s="154">
        <v>4.2988871200414502</v>
      </c>
      <c r="F13" s="155">
        <v>39</v>
      </c>
      <c r="G13" s="154">
        <v>66.058794117010393</v>
      </c>
      <c r="H13" s="155">
        <v>601</v>
      </c>
      <c r="I13" s="154">
        <v>28.537669279034699</v>
      </c>
      <c r="J13" s="155">
        <v>256</v>
      </c>
      <c r="K13" s="154">
        <v>94.596463396045095</v>
      </c>
      <c r="L13" s="155">
        <v>906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2.3177737440310202</v>
      </c>
      <c r="D14" s="144">
        <v>6</v>
      </c>
      <c r="E14" s="143">
        <v>12.199824210227099</v>
      </c>
      <c r="F14" s="144">
        <v>29</v>
      </c>
      <c r="G14" s="143">
        <v>57.589634578041199</v>
      </c>
      <c r="H14" s="144">
        <v>136</v>
      </c>
      <c r="I14" s="143">
        <v>27.8927674677007</v>
      </c>
      <c r="J14" s="144">
        <v>65</v>
      </c>
      <c r="K14" s="143">
        <v>85.482402045741907</v>
      </c>
      <c r="L14" s="144">
        <v>236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9.6165282937471694</v>
      </c>
      <c r="D15" s="150">
        <v>13</v>
      </c>
      <c r="E15" s="149">
        <v>10.534826623960001</v>
      </c>
      <c r="F15" s="150">
        <v>13</v>
      </c>
      <c r="G15" s="149">
        <v>61.982600044121298</v>
      </c>
      <c r="H15" s="150">
        <v>77</v>
      </c>
      <c r="I15" s="149">
        <v>17.866045038171499</v>
      </c>
      <c r="J15" s="150">
        <v>21</v>
      </c>
      <c r="K15" s="149">
        <v>79.848645082292791</v>
      </c>
      <c r="L15" s="150">
        <v>124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24.789012625305901</v>
      </c>
      <c r="D16" s="150">
        <v>22</v>
      </c>
      <c r="E16" s="149">
        <v>16.407085532371301</v>
      </c>
      <c r="F16" s="150">
        <v>16</v>
      </c>
      <c r="G16" s="149">
        <v>44.874625480902203</v>
      </c>
      <c r="H16" s="150">
        <v>41</v>
      </c>
      <c r="I16" s="149">
        <v>13.9292763614206</v>
      </c>
      <c r="J16" s="150">
        <v>13</v>
      </c>
      <c r="K16" s="149">
        <v>58.803901842322801</v>
      </c>
      <c r="L16" s="150">
        <v>92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8.0956465053790492</v>
      </c>
      <c r="D17" s="150">
        <v>13</v>
      </c>
      <c r="E17" s="149">
        <v>11.7872494471944</v>
      </c>
      <c r="F17" s="150">
        <v>19</v>
      </c>
      <c r="G17" s="149">
        <v>55.420663272986602</v>
      </c>
      <c r="H17" s="150">
        <v>87</v>
      </c>
      <c r="I17" s="149">
        <v>24.6964407744399</v>
      </c>
      <c r="J17" s="150">
        <v>40</v>
      </c>
      <c r="K17" s="149">
        <v>80.117104047426494</v>
      </c>
      <c r="L17" s="150">
        <v>159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3.33285142793325</v>
      </c>
      <c r="D18" s="150">
        <v>5</v>
      </c>
      <c r="E18" s="149">
        <v>5.6160474396217701</v>
      </c>
      <c r="F18" s="150">
        <v>10</v>
      </c>
      <c r="G18" s="149">
        <v>52.253056135073898</v>
      </c>
      <c r="H18" s="150">
        <v>80</v>
      </c>
      <c r="I18" s="149">
        <v>38.7980449973711</v>
      </c>
      <c r="J18" s="150">
        <v>64</v>
      </c>
      <c r="K18" s="149">
        <v>91.051101132444998</v>
      </c>
      <c r="L18" s="150">
        <v>159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3.6367700831934502</v>
      </c>
      <c r="D19" s="147">
        <v>5</v>
      </c>
      <c r="E19" s="146">
        <v>6.5725419659080702</v>
      </c>
      <c r="F19" s="147">
        <v>10</v>
      </c>
      <c r="G19" s="146">
        <v>62.054649871484202</v>
      </c>
      <c r="H19" s="147">
        <v>91</v>
      </c>
      <c r="I19" s="146">
        <v>27.7360380794142</v>
      </c>
      <c r="J19" s="147">
        <v>40</v>
      </c>
      <c r="K19" s="146">
        <v>89.790687950898402</v>
      </c>
      <c r="L19" s="147">
        <v>146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3.75599308240459</v>
      </c>
      <c r="D20" s="144">
        <v>7</v>
      </c>
      <c r="E20" s="143">
        <v>11.028383738398899</v>
      </c>
      <c r="F20" s="144">
        <v>19</v>
      </c>
      <c r="G20" s="143">
        <v>56.912160326237498</v>
      </c>
      <c r="H20" s="144">
        <v>103</v>
      </c>
      <c r="I20" s="143">
        <v>28.303462852959001</v>
      </c>
      <c r="J20" s="144">
        <v>53</v>
      </c>
      <c r="K20" s="143">
        <v>85.215623179196498</v>
      </c>
      <c r="L20" s="144">
        <v>182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10.797183856016501</v>
      </c>
      <c r="D21" s="150">
        <v>19</v>
      </c>
      <c r="E21" s="149">
        <v>8.9826627852639795</v>
      </c>
      <c r="F21" s="150">
        <v>16</v>
      </c>
      <c r="G21" s="149">
        <v>58.826329887254197</v>
      </c>
      <c r="H21" s="150">
        <v>103</v>
      </c>
      <c r="I21" s="149">
        <v>21.3938234714653</v>
      </c>
      <c r="J21" s="150">
        <v>40</v>
      </c>
      <c r="K21" s="149">
        <v>80.2201533587195</v>
      </c>
      <c r="L21" s="150">
        <v>178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7.2404726528685996</v>
      </c>
      <c r="D22" s="150">
        <v>11</v>
      </c>
      <c r="E22" s="149">
        <v>6.92108356467112</v>
      </c>
      <c r="F22" s="150">
        <v>12</v>
      </c>
      <c r="G22" s="149">
        <v>58.469184029071101</v>
      </c>
      <c r="H22" s="150">
        <v>99</v>
      </c>
      <c r="I22" s="149">
        <v>27.369259753389201</v>
      </c>
      <c r="J22" s="150">
        <v>47</v>
      </c>
      <c r="K22" s="149">
        <v>85.838443782460303</v>
      </c>
      <c r="L22" s="150">
        <v>169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2.6755556270626202</v>
      </c>
      <c r="D23" s="150">
        <v>5</v>
      </c>
      <c r="E23" s="149">
        <v>6.5135827693089698</v>
      </c>
      <c r="F23" s="150">
        <v>11</v>
      </c>
      <c r="G23" s="149">
        <v>60.622342232697598</v>
      </c>
      <c r="H23" s="150">
        <v>106</v>
      </c>
      <c r="I23" s="149">
        <v>30.188519370930798</v>
      </c>
      <c r="J23" s="150">
        <v>54</v>
      </c>
      <c r="K23" s="149">
        <v>90.810861603628396</v>
      </c>
      <c r="L23" s="150">
        <v>176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0.72528192006768599</v>
      </c>
      <c r="D24" s="150">
        <v>1</v>
      </c>
      <c r="E24" s="149">
        <v>2.3021242695945099</v>
      </c>
      <c r="F24" s="150">
        <v>4</v>
      </c>
      <c r="G24" s="149">
        <v>55.134158444602399</v>
      </c>
      <c r="H24" s="150">
        <v>93</v>
      </c>
      <c r="I24" s="149">
        <v>41.838435365735499</v>
      </c>
      <c r="J24" s="150">
        <v>75</v>
      </c>
      <c r="K24" s="149">
        <v>96.972593810337898</v>
      </c>
      <c r="L24" s="150">
        <v>173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2.6303772327158601</v>
      </c>
      <c r="D25" s="150">
        <v>4</v>
      </c>
      <c r="E25" s="149">
        <v>4.63974759253255</v>
      </c>
      <c r="F25" s="150">
        <v>9</v>
      </c>
      <c r="G25" s="149">
        <v>60.249911192418601</v>
      </c>
      <c r="H25" s="150">
        <v>106</v>
      </c>
      <c r="I25" s="149">
        <v>32.479963982332997</v>
      </c>
      <c r="J25" s="150">
        <v>57</v>
      </c>
      <c r="K25" s="149">
        <v>92.729875174751598</v>
      </c>
      <c r="L25" s="150">
        <v>176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0</v>
      </c>
      <c r="D26" s="150">
        <v>0</v>
      </c>
      <c r="E26" s="149">
        <v>7.1786603246559997</v>
      </c>
      <c r="F26" s="150">
        <v>3</v>
      </c>
      <c r="G26" s="149">
        <v>65.794206010560998</v>
      </c>
      <c r="H26" s="150">
        <v>31</v>
      </c>
      <c r="I26" s="149">
        <v>27.027133664783001</v>
      </c>
      <c r="J26" s="150">
        <v>12</v>
      </c>
      <c r="K26" s="149">
        <v>92.821339675344007</v>
      </c>
      <c r="L26" s="150">
        <v>46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1.49591702846483</v>
      </c>
      <c r="D27" s="147">
        <v>3</v>
      </c>
      <c r="E27" s="146">
        <v>1.2117860871541799</v>
      </c>
      <c r="F27" s="147">
        <v>3</v>
      </c>
      <c r="G27" s="146">
        <v>35.4002229785739</v>
      </c>
      <c r="H27" s="147">
        <v>64</v>
      </c>
      <c r="I27" s="146">
        <v>61.892073905807003</v>
      </c>
      <c r="J27" s="147">
        <v>112</v>
      </c>
      <c r="K27" s="146">
        <v>97.292296884380903</v>
      </c>
      <c r="L27" s="147">
        <v>182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7.4212361745150499</v>
      </c>
      <c r="D28" s="144">
        <v>28</v>
      </c>
      <c r="E28" s="143">
        <v>14.5910958682678</v>
      </c>
      <c r="F28" s="144">
        <v>55</v>
      </c>
      <c r="G28" s="143">
        <v>58.603518417738101</v>
      </c>
      <c r="H28" s="144">
        <v>202</v>
      </c>
      <c r="I28" s="143">
        <v>19.384149539479001</v>
      </c>
      <c r="J28" s="144">
        <v>68</v>
      </c>
      <c r="K28" s="143">
        <v>77.987667957217099</v>
      </c>
      <c r="L28" s="144">
        <v>353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12.4138263350735</v>
      </c>
      <c r="D29" s="150">
        <v>45</v>
      </c>
      <c r="E29" s="149">
        <v>14.6194918926852</v>
      </c>
      <c r="F29" s="150">
        <v>49</v>
      </c>
      <c r="G29" s="149">
        <v>57.000030176894498</v>
      </c>
      <c r="H29" s="150">
        <v>190</v>
      </c>
      <c r="I29" s="149">
        <v>15.966651595346701</v>
      </c>
      <c r="J29" s="150">
        <v>53</v>
      </c>
      <c r="K29" s="149">
        <v>72.966681772241202</v>
      </c>
      <c r="L29" s="150">
        <v>337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10.8771794780366</v>
      </c>
      <c r="D30" s="150">
        <v>38</v>
      </c>
      <c r="E30" s="149">
        <v>9.1301343565717907</v>
      </c>
      <c r="F30" s="150">
        <v>34</v>
      </c>
      <c r="G30" s="149">
        <v>61.059390962981098</v>
      </c>
      <c r="H30" s="150">
        <v>209</v>
      </c>
      <c r="I30" s="149">
        <v>18.933295202410601</v>
      </c>
      <c r="J30" s="150">
        <v>62</v>
      </c>
      <c r="K30" s="149">
        <v>79.992686165391703</v>
      </c>
      <c r="L30" s="150">
        <v>343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12.819762077939499</v>
      </c>
      <c r="D31" s="150">
        <v>39</v>
      </c>
      <c r="E31" s="149">
        <v>14.0691284334053</v>
      </c>
      <c r="F31" s="150">
        <v>45</v>
      </c>
      <c r="G31" s="149">
        <v>55.827602785084899</v>
      </c>
      <c r="H31" s="150">
        <v>170</v>
      </c>
      <c r="I31" s="149">
        <v>17.2835067035702</v>
      </c>
      <c r="J31" s="150">
        <v>52</v>
      </c>
      <c r="K31" s="149">
        <v>73.111109488655103</v>
      </c>
      <c r="L31" s="150">
        <v>306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2.1396725915889299</v>
      </c>
      <c r="D32" s="147">
        <v>22</v>
      </c>
      <c r="E32" s="146">
        <v>3.8951803792717299</v>
      </c>
      <c r="F32" s="147">
        <v>37</v>
      </c>
      <c r="G32" s="146">
        <v>66.464037998655101</v>
      </c>
      <c r="H32" s="147">
        <v>649</v>
      </c>
      <c r="I32" s="146">
        <v>27.501109030484301</v>
      </c>
      <c r="J32" s="147">
        <v>265</v>
      </c>
      <c r="K32" s="146">
        <v>93.965147029139402</v>
      </c>
      <c r="L32" s="147">
        <v>973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5.3628129767334798</v>
      </c>
      <c r="D33" s="144">
        <v>33</v>
      </c>
      <c r="E33" s="143">
        <v>9.3598806885855694</v>
      </c>
      <c r="F33" s="144">
        <v>56</v>
      </c>
      <c r="G33" s="143">
        <v>63.459269700038803</v>
      </c>
      <c r="H33" s="144">
        <v>384</v>
      </c>
      <c r="I33" s="143">
        <v>21.818036634642201</v>
      </c>
      <c r="J33" s="144">
        <v>130</v>
      </c>
      <c r="K33" s="143">
        <v>85.277306334681001</v>
      </c>
      <c r="L33" s="144">
        <v>603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4.8507291375856099</v>
      </c>
      <c r="D34" s="150">
        <v>28</v>
      </c>
      <c r="E34" s="149">
        <v>7.1312052596306099</v>
      </c>
      <c r="F34" s="150">
        <v>42</v>
      </c>
      <c r="G34" s="149">
        <v>66.158105403740393</v>
      </c>
      <c r="H34" s="150">
        <v>374</v>
      </c>
      <c r="I34" s="149">
        <v>21.8599601990434</v>
      </c>
      <c r="J34" s="150">
        <v>124</v>
      </c>
      <c r="K34" s="149">
        <v>88.018065602783793</v>
      </c>
      <c r="L34" s="150">
        <v>568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4.7492882809179902</v>
      </c>
      <c r="D35" s="150">
        <v>27</v>
      </c>
      <c r="E35" s="149">
        <v>8.4244914220836904</v>
      </c>
      <c r="F35" s="150">
        <v>46</v>
      </c>
      <c r="G35" s="149">
        <v>66.826962814905002</v>
      </c>
      <c r="H35" s="150">
        <v>359</v>
      </c>
      <c r="I35" s="149">
        <v>19.999257482093402</v>
      </c>
      <c r="J35" s="150">
        <v>110</v>
      </c>
      <c r="K35" s="149">
        <v>86.8262202969984</v>
      </c>
      <c r="L35" s="150">
        <v>542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6.1896947632734403</v>
      </c>
      <c r="D36" s="147">
        <v>34</v>
      </c>
      <c r="E36" s="146">
        <v>9.9295109024860206</v>
      </c>
      <c r="F36" s="147">
        <v>59</v>
      </c>
      <c r="G36" s="146">
        <v>64.799939996045893</v>
      </c>
      <c r="H36" s="147">
        <v>359</v>
      </c>
      <c r="I36" s="146">
        <v>19.080854338194701</v>
      </c>
      <c r="J36" s="147">
        <v>106</v>
      </c>
      <c r="K36" s="146">
        <v>83.880794334240591</v>
      </c>
      <c r="L36" s="147">
        <v>558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 r:id="rId1"/>
  <headerFooter>
    <oddHeader>Synthese détaillé de la Caf 974</oddHead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644C9-B2CC-4B87-88C3-69DD94092BA6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3.0891561887371202</v>
      </c>
      <c r="D4" s="144">
        <v>39</v>
      </c>
      <c r="E4" s="143">
        <v>8.4951388505501608</v>
      </c>
      <c r="F4" s="144">
        <v>116</v>
      </c>
      <c r="G4" s="143">
        <v>59.280300208777497</v>
      </c>
      <c r="H4" s="144">
        <v>817</v>
      </c>
      <c r="I4" s="143">
        <v>29.135404751935202</v>
      </c>
      <c r="J4" s="144">
        <v>422</v>
      </c>
      <c r="K4" s="143">
        <v>88.415704960712702</v>
      </c>
      <c r="L4" s="144">
        <v>1394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2.4259109710066702</v>
      </c>
      <c r="D5" s="147">
        <v>28</v>
      </c>
      <c r="E5" s="146">
        <v>18.5019608481016</v>
      </c>
      <c r="F5" s="147">
        <v>236</v>
      </c>
      <c r="G5" s="146">
        <v>61.586804680062997</v>
      </c>
      <c r="H5" s="147">
        <v>786</v>
      </c>
      <c r="I5" s="146">
        <v>17.485323500828699</v>
      </c>
      <c r="J5" s="147">
        <v>241</v>
      </c>
      <c r="K5" s="146">
        <v>79.072128180891696</v>
      </c>
      <c r="L5" s="147">
        <v>1291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1.1355402060828901</v>
      </c>
      <c r="D6" s="144">
        <v>12</v>
      </c>
      <c r="E6" s="143">
        <v>7.3962751190057796</v>
      </c>
      <c r="F6" s="144">
        <v>81</v>
      </c>
      <c r="G6" s="143">
        <v>64.898656908217205</v>
      </c>
      <c r="H6" s="144">
        <v>722</v>
      </c>
      <c r="I6" s="143">
        <v>26.569527766694101</v>
      </c>
      <c r="J6" s="144">
        <v>313</v>
      </c>
      <c r="K6" s="143">
        <v>91.468184674911299</v>
      </c>
      <c r="L6" s="144">
        <v>1128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2.3279635204634102</v>
      </c>
      <c r="D7" s="150">
        <v>22</v>
      </c>
      <c r="E7" s="149">
        <v>5.4017153482258804</v>
      </c>
      <c r="F7" s="150">
        <v>50</v>
      </c>
      <c r="G7" s="149">
        <v>66.247750121386005</v>
      </c>
      <c r="H7" s="150">
        <v>627</v>
      </c>
      <c r="I7" s="149">
        <v>26.0225710099247</v>
      </c>
      <c r="J7" s="150">
        <v>262</v>
      </c>
      <c r="K7" s="149">
        <v>92.270321131310709</v>
      </c>
      <c r="L7" s="150">
        <v>961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1.1374938167447799</v>
      </c>
      <c r="D8" s="150">
        <v>12</v>
      </c>
      <c r="E8" s="149">
        <v>3.3314011525324099</v>
      </c>
      <c r="F8" s="150">
        <v>38</v>
      </c>
      <c r="G8" s="149">
        <v>61.191113641864597</v>
      </c>
      <c r="H8" s="150">
        <v>657</v>
      </c>
      <c r="I8" s="149">
        <v>34.339991388858301</v>
      </c>
      <c r="J8" s="150">
        <v>387</v>
      </c>
      <c r="K8" s="149">
        <v>95.531105030722898</v>
      </c>
      <c r="L8" s="150">
        <v>1094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2.6080915052851199</v>
      </c>
      <c r="D9" s="150">
        <v>23</v>
      </c>
      <c r="E9" s="149">
        <v>5.6099811894986003</v>
      </c>
      <c r="F9" s="150">
        <v>52</v>
      </c>
      <c r="G9" s="149">
        <v>59.742125293305001</v>
      </c>
      <c r="H9" s="150">
        <v>571</v>
      </c>
      <c r="I9" s="149">
        <v>32.039802011911299</v>
      </c>
      <c r="J9" s="150">
        <v>312</v>
      </c>
      <c r="K9" s="149">
        <v>91.7819273052163</v>
      </c>
      <c r="L9" s="150">
        <v>958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2.5610076609405001</v>
      </c>
      <c r="D10" s="150">
        <v>24</v>
      </c>
      <c r="E10" s="149">
        <v>9.4348188541049698</v>
      </c>
      <c r="F10" s="150">
        <v>91</v>
      </c>
      <c r="G10" s="149">
        <v>65.557869028006195</v>
      </c>
      <c r="H10" s="150">
        <v>641</v>
      </c>
      <c r="I10" s="149">
        <v>22.446304456948301</v>
      </c>
      <c r="J10" s="150">
        <v>232</v>
      </c>
      <c r="K10" s="149">
        <v>88.004173484954492</v>
      </c>
      <c r="L10" s="150">
        <v>988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1.7777564141214399</v>
      </c>
      <c r="D11" s="150">
        <v>17</v>
      </c>
      <c r="E11" s="149">
        <v>7.3089048034430304</v>
      </c>
      <c r="F11" s="150">
        <v>68</v>
      </c>
      <c r="G11" s="149">
        <v>65.034039072756599</v>
      </c>
      <c r="H11" s="150">
        <v>617</v>
      </c>
      <c r="I11" s="149">
        <v>25.8792997096789</v>
      </c>
      <c r="J11" s="150">
        <v>255</v>
      </c>
      <c r="K11" s="149">
        <v>90.913338782435503</v>
      </c>
      <c r="L11" s="150">
        <v>957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10.467695093551001</v>
      </c>
      <c r="D12" s="147">
        <v>20</v>
      </c>
      <c r="E12" s="146">
        <v>20.147025094175401</v>
      </c>
      <c r="F12" s="147">
        <v>42</v>
      </c>
      <c r="G12" s="146">
        <v>52.688896155441803</v>
      </c>
      <c r="H12" s="147">
        <v>112</v>
      </c>
      <c r="I12" s="146">
        <v>16.696383656831799</v>
      </c>
      <c r="J12" s="147">
        <v>36</v>
      </c>
      <c r="K12" s="146">
        <v>69.385279812273609</v>
      </c>
      <c r="L12" s="147">
        <v>210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0.15919489172583801</v>
      </c>
      <c r="D13" s="155">
        <v>1</v>
      </c>
      <c r="E13" s="154">
        <v>3.8669747677064299</v>
      </c>
      <c r="F13" s="155">
        <v>25</v>
      </c>
      <c r="G13" s="154">
        <v>64.439669310607698</v>
      </c>
      <c r="H13" s="155">
        <v>430</v>
      </c>
      <c r="I13" s="154">
        <v>31.534161029960099</v>
      </c>
      <c r="J13" s="155">
        <v>219</v>
      </c>
      <c r="K13" s="154">
        <v>95.973830340567801</v>
      </c>
      <c r="L13" s="155">
        <v>675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4.0599468180876803</v>
      </c>
      <c r="D14" s="144">
        <v>9</v>
      </c>
      <c r="E14" s="143">
        <v>12.645021456925001</v>
      </c>
      <c r="F14" s="144">
        <v>28</v>
      </c>
      <c r="G14" s="143">
        <v>49.723592209108297</v>
      </c>
      <c r="H14" s="144">
        <v>119</v>
      </c>
      <c r="I14" s="143">
        <v>33.571439515879</v>
      </c>
      <c r="J14" s="144">
        <v>80</v>
      </c>
      <c r="K14" s="143">
        <v>83.295031724987297</v>
      </c>
      <c r="L14" s="144">
        <v>236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9.6011440397475898</v>
      </c>
      <c r="D15" s="150">
        <v>15</v>
      </c>
      <c r="E15" s="149">
        <v>15.827129786617901</v>
      </c>
      <c r="F15" s="150">
        <v>23</v>
      </c>
      <c r="G15" s="149">
        <v>60.8998256877831</v>
      </c>
      <c r="H15" s="150">
        <v>87</v>
      </c>
      <c r="I15" s="149">
        <v>13.671900485851401</v>
      </c>
      <c r="J15" s="150">
        <v>24</v>
      </c>
      <c r="K15" s="149">
        <v>74.571726173634502</v>
      </c>
      <c r="L15" s="150">
        <v>149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25.745643966901401</v>
      </c>
      <c r="D16" s="150">
        <v>30</v>
      </c>
      <c r="E16" s="149">
        <v>19.803577283509998</v>
      </c>
      <c r="F16" s="150">
        <v>24</v>
      </c>
      <c r="G16" s="149">
        <v>43.455025268419</v>
      </c>
      <c r="H16" s="150">
        <v>50</v>
      </c>
      <c r="I16" s="149">
        <v>10.995753481169499</v>
      </c>
      <c r="J16" s="150">
        <v>16</v>
      </c>
      <c r="K16" s="149">
        <v>54.450778749588501</v>
      </c>
      <c r="L16" s="150">
        <v>120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6.3388825475418997</v>
      </c>
      <c r="D17" s="150">
        <v>10</v>
      </c>
      <c r="E17" s="149">
        <v>10.1198589381319</v>
      </c>
      <c r="F17" s="150">
        <v>13</v>
      </c>
      <c r="G17" s="149">
        <v>49.198695752775798</v>
      </c>
      <c r="H17" s="150">
        <v>73</v>
      </c>
      <c r="I17" s="149">
        <v>34.342562761550397</v>
      </c>
      <c r="J17" s="150">
        <v>55</v>
      </c>
      <c r="K17" s="149">
        <v>83.541258514326188</v>
      </c>
      <c r="L17" s="150">
        <v>151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3.8798214138726901</v>
      </c>
      <c r="D18" s="150">
        <v>6</v>
      </c>
      <c r="E18" s="149">
        <v>3.9231438783702401</v>
      </c>
      <c r="F18" s="150">
        <v>5</v>
      </c>
      <c r="G18" s="149">
        <v>40.773614413894698</v>
      </c>
      <c r="H18" s="150">
        <v>62</v>
      </c>
      <c r="I18" s="149">
        <v>51.423420293862399</v>
      </c>
      <c r="J18" s="150">
        <v>79</v>
      </c>
      <c r="K18" s="149">
        <v>92.197034707757098</v>
      </c>
      <c r="L18" s="150">
        <v>152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6.3778012874949699</v>
      </c>
      <c r="D19" s="147">
        <v>7</v>
      </c>
      <c r="E19" s="146">
        <v>7.0313202195981104</v>
      </c>
      <c r="F19" s="147">
        <v>8</v>
      </c>
      <c r="G19" s="146">
        <v>60.552717087820803</v>
      </c>
      <c r="H19" s="147">
        <v>64</v>
      </c>
      <c r="I19" s="146">
        <v>26.0381614050862</v>
      </c>
      <c r="J19" s="147">
        <v>31</v>
      </c>
      <c r="K19" s="146">
        <v>86.590878492906995</v>
      </c>
      <c r="L19" s="147">
        <v>110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3.43598335759002</v>
      </c>
      <c r="D20" s="144">
        <v>3</v>
      </c>
      <c r="E20" s="143">
        <v>14.4116359325176</v>
      </c>
      <c r="F20" s="144">
        <v>14</v>
      </c>
      <c r="G20" s="143">
        <v>43.569523858021498</v>
      </c>
      <c r="H20" s="144">
        <v>43</v>
      </c>
      <c r="I20" s="143">
        <v>38.582856851870801</v>
      </c>
      <c r="J20" s="144">
        <v>39</v>
      </c>
      <c r="K20" s="143">
        <v>82.152380709892299</v>
      </c>
      <c r="L20" s="144">
        <v>99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7.2019085543204602</v>
      </c>
      <c r="D21" s="150">
        <v>6</v>
      </c>
      <c r="E21" s="149">
        <v>15.4542597154693</v>
      </c>
      <c r="F21" s="150">
        <v>15</v>
      </c>
      <c r="G21" s="149">
        <v>45.588882215696302</v>
      </c>
      <c r="H21" s="150">
        <v>44</v>
      </c>
      <c r="I21" s="149">
        <v>31.754949514513999</v>
      </c>
      <c r="J21" s="150">
        <v>30</v>
      </c>
      <c r="K21" s="149">
        <v>77.343831730210297</v>
      </c>
      <c r="L21" s="150">
        <v>95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3.20095961695927</v>
      </c>
      <c r="D22" s="150">
        <v>3</v>
      </c>
      <c r="E22" s="149">
        <v>8.4662795841474292</v>
      </c>
      <c r="F22" s="150">
        <v>7</v>
      </c>
      <c r="G22" s="149">
        <v>55.901488670321498</v>
      </c>
      <c r="H22" s="150">
        <v>54</v>
      </c>
      <c r="I22" s="149">
        <v>32.431272128571798</v>
      </c>
      <c r="J22" s="150">
        <v>30</v>
      </c>
      <c r="K22" s="149">
        <v>88.332760798893304</v>
      </c>
      <c r="L22" s="150">
        <v>94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5.5106273036723703</v>
      </c>
      <c r="D23" s="150">
        <v>5</v>
      </c>
      <c r="E23" s="149">
        <v>6.6951246007547196</v>
      </c>
      <c r="F23" s="150">
        <v>6</v>
      </c>
      <c r="G23" s="149">
        <v>52.164649049643799</v>
      </c>
      <c r="H23" s="150">
        <v>50</v>
      </c>
      <c r="I23" s="149">
        <v>35.629599045929098</v>
      </c>
      <c r="J23" s="150">
        <v>35</v>
      </c>
      <c r="K23" s="149">
        <v>87.794248095572897</v>
      </c>
      <c r="L23" s="150">
        <v>96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6.3220633637814903</v>
      </c>
      <c r="D24" s="150">
        <v>5</v>
      </c>
      <c r="E24" s="149">
        <v>4.23351762775527</v>
      </c>
      <c r="F24" s="150">
        <v>5</v>
      </c>
      <c r="G24" s="149">
        <v>38.6107358811621</v>
      </c>
      <c r="H24" s="150">
        <v>38</v>
      </c>
      <c r="I24" s="149">
        <v>50.8336831273012</v>
      </c>
      <c r="J24" s="150">
        <v>48</v>
      </c>
      <c r="K24" s="149">
        <v>89.444419008463299</v>
      </c>
      <c r="L24" s="150">
        <v>96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3.50200667932554</v>
      </c>
      <c r="D25" s="150">
        <v>3</v>
      </c>
      <c r="E25" s="149">
        <v>11.671796586945799</v>
      </c>
      <c r="F25" s="150">
        <v>10</v>
      </c>
      <c r="G25" s="149">
        <v>53.942255792438402</v>
      </c>
      <c r="H25" s="150">
        <v>54</v>
      </c>
      <c r="I25" s="149">
        <v>30.883940941290302</v>
      </c>
      <c r="J25" s="150">
        <v>30</v>
      </c>
      <c r="K25" s="149">
        <v>84.826196733728707</v>
      </c>
      <c r="L25" s="150">
        <v>97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0</v>
      </c>
      <c r="D26" s="150">
        <v>0</v>
      </c>
      <c r="E26" s="149">
        <v>28.182925064275899</v>
      </c>
      <c r="F26" s="150">
        <v>3</v>
      </c>
      <c r="G26" s="149">
        <v>53.0410045999703</v>
      </c>
      <c r="H26" s="150">
        <v>6</v>
      </c>
      <c r="I26" s="149">
        <v>18.776070335753801</v>
      </c>
      <c r="J26" s="150">
        <v>2</v>
      </c>
      <c r="K26" s="149">
        <v>71.817074935724094</v>
      </c>
      <c r="L26" s="150">
        <v>11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3.43598335759002</v>
      </c>
      <c r="D27" s="147">
        <v>3</v>
      </c>
      <c r="E27" s="146">
        <v>6.46508123370287</v>
      </c>
      <c r="F27" s="147">
        <v>6</v>
      </c>
      <c r="G27" s="146">
        <v>29.900919086229599</v>
      </c>
      <c r="H27" s="147">
        <v>30</v>
      </c>
      <c r="I27" s="146">
        <v>60.1980163224775</v>
      </c>
      <c r="J27" s="147">
        <v>60</v>
      </c>
      <c r="K27" s="146">
        <v>90.098935408707092</v>
      </c>
      <c r="L27" s="147">
        <v>99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6.4940784563891203</v>
      </c>
      <c r="D28" s="144">
        <v>16</v>
      </c>
      <c r="E28" s="143">
        <v>17.412273702290602</v>
      </c>
      <c r="F28" s="144">
        <v>50</v>
      </c>
      <c r="G28" s="143">
        <v>55.796395553159797</v>
      </c>
      <c r="H28" s="144">
        <v>167</v>
      </c>
      <c r="I28" s="143">
        <v>20.297252288160401</v>
      </c>
      <c r="J28" s="144">
        <v>63</v>
      </c>
      <c r="K28" s="143">
        <v>76.093647841320205</v>
      </c>
      <c r="L28" s="144">
        <v>296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12.621304532217099</v>
      </c>
      <c r="D29" s="150">
        <v>33</v>
      </c>
      <c r="E29" s="149">
        <v>19.986931024010602</v>
      </c>
      <c r="F29" s="150">
        <v>56</v>
      </c>
      <c r="G29" s="149">
        <v>50.209733526486403</v>
      </c>
      <c r="H29" s="150">
        <v>144</v>
      </c>
      <c r="I29" s="149">
        <v>17.1820309172859</v>
      </c>
      <c r="J29" s="150">
        <v>50</v>
      </c>
      <c r="K29" s="149">
        <v>67.391764443772303</v>
      </c>
      <c r="L29" s="150">
        <v>283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6.7858671320874402</v>
      </c>
      <c r="D30" s="150">
        <v>16</v>
      </c>
      <c r="E30" s="149">
        <v>10.3377200533109</v>
      </c>
      <c r="F30" s="150">
        <v>29</v>
      </c>
      <c r="G30" s="149">
        <v>58.443624951598402</v>
      </c>
      <c r="H30" s="150">
        <v>162</v>
      </c>
      <c r="I30" s="149">
        <v>24.432787863003199</v>
      </c>
      <c r="J30" s="150">
        <v>68</v>
      </c>
      <c r="K30" s="149">
        <v>82.876412814601593</v>
      </c>
      <c r="L30" s="150">
        <v>275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14.388721612652301</v>
      </c>
      <c r="D31" s="150">
        <v>28</v>
      </c>
      <c r="E31" s="149">
        <v>17.175415858849998</v>
      </c>
      <c r="F31" s="150">
        <v>39</v>
      </c>
      <c r="G31" s="149">
        <v>48.846094358018</v>
      </c>
      <c r="H31" s="150">
        <v>114</v>
      </c>
      <c r="I31" s="149">
        <v>19.589768170479701</v>
      </c>
      <c r="J31" s="150">
        <v>45</v>
      </c>
      <c r="K31" s="149">
        <v>68.435862528497694</v>
      </c>
      <c r="L31" s="150">
        <v>226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1.5504082884049399</v>
      </c>
      <c r="D32" s="147">
        <v>13</v>
      </c>
      <c r="E32" s="146">
        <v>3.1355077613504201</v>
      </c>
      <c r="F32" s="147">
        <v>27</v>
      </c>
      <c r="G32" s="146">
        <v>61.010519688567697</v>
      </c>
      <c r="H32" s="147">
        <v>542</v>
      </c>
      <c r="I32" s="146">
        <v>34.303564261677003</v>
      </c>
      <c r="J32" s="147">
        <v>317</v>
      </c>
      <c r="K32" s="146">
        <v>95.314083950244708</v>
      </c>
      <c r="L32" s="147">
        <v>899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2.0524544800104501</v>
      </c>
      <c r="D33" s="144">
        <v>12</v>
      </c>
      <c r="E33" s="143">
        <v>12.4468596810735</v>
      </c>
      <c r="F33" s="144">
        <v>71</v>
      </c>
      <c r="G33" s="143">
        <v>60.753191833766401</v>
      </c>
      <c r="H33" s="144">
        <v>370</v>
      </c>
      <c r="I33" s="143">
        <v>24.747494005149701</v>
      </c>
      <c r="J33" s="144">
        <v>162</v>
      </c>
      <c r="K33" s="143">
        <v>85.500685838916098</v>
      </c>
      <c r="L33" s="144">
        <v>615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2.8023634040773602</v>
      </c>
      <c r="D34" s="150">
        <v>17</v>
      </c>
      <c r="E34" s="149">
        <v>8.7243664771192098</v>
      </c>
      <c r="F34" s="150">
        <v>51</v>
      </c>
      <c r="G34" s="149">
        <v>61.825388338928903</v>
      </c>
      <c r="H34" s="150">
        <v>358</v>
      </c>
      <c r="I34" s="149">
        <v>26.647881779874499</v>
      </c>
      <c r="J34" s="150">
        <v>162</v>
      </c>
      <c r="K34" s="149">
        <v>88.473270118803399</v>
      </c>
      <c r="L34" s="150">
        <v>588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5.9893164048042502</v>
      </c>
      <c r="D35" s="150">
        <v>34</v>
      </c>
      <c r="E35" s="149">
        <v>11.309320009029999</v>
      </c>
      <c r="F35" s="150">
        <v>64</v>
      </c>
      <c r="G35" s="149">
        <v>58.118976165205503</v>
      </c>
      <c r="H35" s="150">
        <v>336</v>
      </c>
      <c r="I35" s="149">
        <v>24.582387420960298</v>
      </c>
      <c r="J35" s="150">
        <v>144</v>
      </c>
      <c r="K35" s="149">
        <v>82.701363586165797</v>
      </c>
      <c r="L35" s="150">
        <v>578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5.1041191627092797</v>
      </c>
      <c r="D36" s="147">
        <v>28</v>
      </c>
      <c r="E36" s="146">
        <v>11.4318478265367</v>
      </c>
      <c r="F36" s="147">
        <v>62</v>
      </c>
      <c r="G36" s="146">
        <v>59.145971675878698</v>
      </c>
      <c r="H36" s="147">
        <v>346</v>
      </c>
      <c r="I36" s="146">
        <v>24.318061334875299</v>
      </c>
      <c r="J36" s="147">
        <v>144</v>
      </c>
      <c r="K36" s="146">
        <v>83.464033010753994</v>
      </c>
      <c r="L36" s="147">
        <v>580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541</oddHead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29003-C787-4E3D-BAC6-7DFB1579EFE4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3.2385305056805902</v>
      </c>
      <c r="D4" s="144">
        <v>51</v>
      </c>
      <c r="E4" s="143">
        <v>11.388249002999499</v>
      </c>
      <c r="F4" s="144">
        <v>167</v>
      </c>
      <c r="G4" s="143">
        <v>62.880536458308299</v>
      </c>
      <c r="H4" s="144">
        <v>875</v>
      </c>
      <c r="I4" s="143">
        <v>22.492684033011699</v>
      </c>
      <c r="J4" s="144">
        <v>364</v>
      </c>
      <c r="K4" s="143">
        <v>85.373220491319998</v>
      </c>
      <c r="L4" s="144">
        <v>1457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3.4097750293490598</v>
      </c>
      <c r="D5" s="147">
        <v>47</v>
      </c>
      <c r="E5" s="146">
        <v>19.9847359786481</v>
      </c>
      <c r="F5" s="147">
        <v>255</v>
      </c>
      <c r="G5" s="146">
        <v>64.178461246951798</v>
      </c>
      <c r="H5" s="147">
        <v>825</v>
      </c>
      <c r="I5" s="146">
        <v>12.427027745051101</v>
      </c>
      <c r="J5" s="147">
        <v>190</v>
      </c>
      <c r="K5" s="146">
        <v>76.605488992002904</v>
      </c>
      <c r="L5" s="147">
        <v>1317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1.4137695225343501</v>
      </c>
      <c r="D6" s="144">
        <v>20</v>
      </c>
      <c r="E6" s="143">
        <v>8.0902348057788007</v>
      </c>
      <c r="F6" s="144">
        <v>88</v>
      </c>
      <c r="G6" s="143">
        <v>68.586204832227196</v>
      </c>
      <c r="H6" s="144">
        <v>783</v>
      </c>
      <c r="I6" s="143">
        <v>21.9097908394596</v>
      </c>
      <c r="J6" s="144">
        <v>269</v>
      </c>
      <c r="K6" s="143">
        <v>90.495995671686799</v>
      </c>
      <c r="L6" s="144">
        <v>1160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3.0355122116601501</v>
      </c>
      <c r="D7" s="150">
        <v>33</v>
      </c>
      <c r="E7" s="149">
        <v>8.7852598744762194</v>
      </c>
      <c r="F7" s="150">
        <v>85</v>
      </c>
      <c r="G7" s="149">
        <v>64.950876837636002</v>
      </c>
      <c r="H7" s="150">
        <v>640</v>
      </c>
      <c r="I7" s="149">
        <v>23.2283510762276</v>
      </c>
      <c r="J7" s="150">
        <v>237</v>
      </c>
      <c r="K7" s="149">
        <v>88.179227913863599</v>
      </c>
      <c r="L7" s="150">
        <v>995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1.5812628442419101</v>
      </c>
      <c r="D8" s="150">
        <v>20</v>
      </c>
      <c r="E8" s="149">
        <v>4.3537650644855601</v>
      </c>
      <c r="F8" s="150">
        <v>40</v>
      </c>
      <c r="G8" s="149">
        <v>65.472104934142607</v>
      </c>
      <c r="H8" s="150">
        <v>721</v>
      </c>
      <c r="I8" s="149">
        <v>28.592867157130001</v>
      </c>
      <c r="J8" s="150">
        <v>335</v>
      </c>
      <c r="K8" s="149">
        <v>94.064972091272608</v>
      </c>
      <c r="L8" s="150">
        <v>1116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2.8913720514469601</v>
      </c>
      <c r="D9" s="150">
        <v>31</v>
      </c>
      <c r="E9" s="149">
        <v>5.2538964320130201</v>
      </c>
      <c r="F9" s="150">
        <v>56</v>
      </c>
      <c r="G9" s="149">
        <v>63.724668409504503</v>
      </c>
      <c r="H9" s="150">
        <v>623</v>
      </c>
      <c r="I9" s="149">
        <v>28.1300631070355</v>
      </c>
      <c r="J9" s="150">
        <v>279</v>
      </c>
      <c r="K9" s="149">
        <v>91.854731516539999</v>
      </c>
      <c r="L9" s="150">
        <v>989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4.1292041468817198</v>
      </c>
      <c r="D10" s="150">
        <v>43</v>
      </c>
      <c r="E10" s="149">
        <v>12.435784620338801</v>
      </c>
      <c r="F10" s="150">
        <v>120</v>
      </c>
      <c r="G10" s="149">
        <v>65.165908410215707</v>
      </c>
      <c r="H10" s="150">
        <v>643</v>
      </c>
      <c r="I10" s="149">
        <v>18.269102822563699</v>
      </c>
      <c r="J10" s="150">
        <v>192</v>
      </c>
      <c r="K10" s="149">
        <v>83.435011232779402</v>
      </c>
      <c r="L10" s="150">
        <v>998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4.15314352406181</v>
      </c>
      <c r="D11" s="150">
        <v>43</v>
      </c>
      <c r="E11" s="149">
        <v>9.77244462434723</v>
      </c>
      <c r="F11" s="150">
        <v>84</v>
      </c>
      <c r="G11" s="149">
        <v>62.836429272080203</v>
      </c>
      <c r="H11" s="150">
        <v>605</v>
      </c>
      <c r="I11" s="149">
        <v>23.2379825795107</v>
      </c>
      <c r="J11" s="150">
        <v>237</v>
      </c>
      <c r="K11" s="149">
        <v>86.074411851590895</v>
      </c>
      <c r="L11" s="150">
        <v>969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11.878404460085401</v>
      </c>
      <c r="D12" s="147">
        <v>22</v>
      </c>
      <c r="E12" s="146">
        <v>30.895303716724701</v>
      </c>
      <c r="F12" s="147">
        <v>55</v>
      </c>
      <c r="G12" s="146">
        <v>39.626499751270501</v>
      </c>
      <c r="H12" s="147">
        <v>90</v>
      </c>
      <c r="I12" s="146">
        <v>17.5997920719193</v>
      </c>
      <c r="J12" s="147">
        <v>40</v>
      </c>
      <c r="K12" s="146">
        <v>57.226291823189797</v>
      </c>
      <c r="L12" s="147">
        <v>207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1.2266067863329899</v>
      </c>
      <c r="D13" s="155">
        <v>9</v>
      </c>
      <c r="E13" s="154">
        <v>3.19626863350658</v>
      </c>
      <c r="F13" s="155">
        <v>20</v>
      </c>
      <c r="G13" s="154">
        <v>66.807686177320306</v>
      </c>
      <c r="H13" s="155">
        <v>424</v>
      </c>
      <c r="I13" s="154">
        <v>28.769438402840098</v>
      </c>
      <c r="J13" s="155">
        <v>201</v>
      </c>
      <c r="K13" s="154">
        <v>95.577124580160401</v>
      </c>
      <c r="L13" s="155">
        <v>654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8.9902468666002697</v>
      </c>
      <c r="D14" s="144">
        <v>22</v>
      </c>
      <c r="E14" s="143">
        <v>10.0504599228084</v>
      </c>
      <c r="F14" s="144">
        <v>27</v>
      </c>
      <c r="G14" s="143">
        <v>56.187614214337003</v>
      </c>
      <c r="H14" s="144">
        <v>135</v>
      </c>
      <c r="I14" s="143">
        <v>24.771678996254298</v>
      </c>
      <c r="J14" s="144">
        <v>62</v>
      </c>
      <c r="K14" s="143">
        <v>80.959293210591298</v>
      </c>
      <c r="L14" s="144">
        <v>246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10.954822344034101</v>
      </c>
      <c r="D15" s="150">
        <v>14</v>
      </c>
      <c r="E15" s="149">
        <v>13.773556976367299</v>
      </c>
      <c r="F15" s="150">
        <v>20</v>
      </c>
      <c r="G15" s="149">
        <v>54.3441460561789</v>
      </c>
      <c r="H15" s="150">
        <v>81</v>
      </c>
      <c r="I15" s="149">
        <v>20.927474623419801</v>
      </c>
      <c r="J15" s="150">
        <v>27</v>
      </c>
      <c r="K15" s="149">
        <v>75.271620679598698</v>
      </c>
      <c r="L15" s="150">
        <v>142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29.323477578677799</v>
      </c>
      <c r="D16" s="150">
        <v>30</v>
      </c>
      <c r="E16" s="149">
        <v>24.4981123841502</v>
      </c>
      <c r="F16" s="150">
        <v>29</v>
      </c>
      <c r="G16" s="149">
        <v>31.338566893169698</v>
      </c>
      <c r="H16" s="150">
        <v>40</v>
      </c>
      <c r="I16" s="149">
        <v>14.8398431440023</v>
      </c>
      <c r="J16" s="150">
        <v>16</v>
      </c>
      <c r="K16" s="149">
        <v>46.178410037172</v>
      </c>
      <c r="L16" s="150">
        <v>115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12.527980117657</v>
      </c>
      <c r="D17" s="150">
        <v>22</v>
      </c>
      <c r="E17" s="149">
        <v>6.4461967851662498</v>
      </c>
      <c r="F17" s="150">
        <v>14</v>
      </c>
      <c r="G17" s="149">
        <v>51.924106670174503</v>
      </c>
      <c r="H17" s="150">
        <v>96</v>
      </c>
      <c r="I17" s="149">
        <v>29.101716427002199</v>
      </c>
      <c r="J17" s="150">
        <v>49</v>
      </c>
      <c r="K17" s="149">
        <v>81.025823097176698</v>
      </c>
      <c r="L17" s="150">
        <v>181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4.1741554649460397</v>
      </c>
      <c r="D18" s="150">
        <v>6</v>
      </c>
      <c r="E18" s="149">
        <v>4.2148225709609397</v>
      </c>
      <c r="F18" s="150">
        <v>10</v>
      </c>
      <c r="G18" s="149">
        <v>44.642006183721499</v>
      </c>
      <c r="H18" s="150">
        <v>82</v>
      </c>
      <c r="I18" s="149">
        <v>46.9690157803715</v>
      </c>
      <c r="J18" s="150">
        <v>82</v>
      </c>
      <c r="K18" s="149">
        <v>91.611021964092998</v>
      </c>
      <c r="L18" s="150">
        <v>180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10.124031315577</v>
      </c>
      <c r="D19" s="147">
        <v>12</v>
      </c>
      <c r="E19" s="146">
        <v>7.0617703182832399</v>
      </c>
      <c r="F19" s="147">
        <v>11</v>
      </c>
      <c r="G19" s="146">
        <v>58.368309862658698</v>
      </c>
      <c r="H19" s="147">
        <v>91</v>
      </c>
      <c r="I19" s="146">
        <v>24.445888503481001</v>
      </c>
      <c r="J19" s="147">
        <v>36</v>
      </c>
      <c r="K19" s="146">
        <v>82.814198366139692</v>
      </c>
      <c r="L19" s="147">
        <v>150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2.78348488915013</v>
      </c>
      <c r="D20" s="144">
        <v>5</v>
      </c>
      <c r="E20" s="143">
        <v>6.1364207924563798</v>
      </c>
      <c r="F20" s="144">
        <v>8</v>
      </c>
      <c r="G20" s="143">
        <v>47.673724100349801</v>
      </c>
      <c r="H20" s="144">
        <v>73</v>
      </c>
      <c r="I20" s="143">
        <v>43.406370218043698</v>
      </c>
      <c r="J20" s="144">
        <v>63</v>
      </c>
      <c r="K20" s="143">
        <v>91.080094318393492</v>
      </c>
      <c r="L20" s="144">
        <v>149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11.5670808467321</v>
      </c>
      <c r="D21" s="150">
        <v>16</v>
      </c>
      <c r="E21" s="149">
        <v>4.8108470993616699</v>
      </c>
      <c r="F21" s="150">
        <v>8</v>
      </c>
      <c r="G21" s="149">
        <v>48.058778090228003</v>
      </c>
      <c r="H21" s="150">
        <v>71</v>
      </c>
      <c r="I21" s="149">
        <v>35.563293963678198</v>
      </c>
      <c r="J21" s="150">
        <v>52</v>
      </c>
      <c r="K21" s="149">
        <v>83.622072053906209</v>
      </c>
      <c r="L21" s="150">
        <v>147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1.26883315392634</v>
      </c>
      <c r="D22" s="150">
        <v>2</v>
      </c>
      <c r="E22" s="149">
        <v>2.96002486547036</v>
      </c>
      <c r="F22" s="150">
        <v>5</v>
      </c>
      <c r="G22" s="149">
        <v>58.0100237888363</v>
      </c>
      <c r="H22" s="150">
        <v>77</v>
      </c>
      <c r="I22" s="149">
        <v>37.761118191766997</v>
      </c>
      <c r="J22" s="150">
        <v>54</v>
      </c>
      <c r="K22" s="149">
        <v>95.771141980603289</v>
      </c>
      <c r="L22" s="150">
        <v>138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3.6372587554618501</v>
      </c>
      <c r="D23" s="150">
        <v>6</v>
      </c>
      <c r="E23" s="149">
        <v>3.6355794137239799</v>
      </c>
      <c r="F23" s="150">
        <v>7</v>
      </c>
      <c r="G23" s="149">
        <v>49.3156989606004</v>
      </c>
      <c r="H23" s="150">
        <v>75</v>
      </c>
      <c r="I23" s="149">
        <v>43.411462870213803</v>
      </c>
      <c r="J23" s="150">
        <v>57</v>
      </c>
      <c r="K23" s="149">
        <v>92.727161830814197</v>
      </c>
      <c r="L23" s="150">
        <v>145</v>
      </c>
      <c r="M23" s="149">
        <v>87.6</v>
      </c>
      <c r="N23" s="151" t="s">
        <v>11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1.6111766201197399</v>
      </c>
      <c r="D24" s="150">
        <v>2</v>
      </c>
      <c r="E24" s="149">
        <v>2.8170501979718998</v>
      </c>
      <c r="F24" s="150">
        <v>5</v>
      </c>
      <c r="G24" s="149">
        <v>36.229730263301199</v>
      </c>
      <c r="H24" s="150">
        <v>58</v>
      </c>
      <c r="I24" s="149">
        <v>59.342042918607099</v>
      </c>
      <c r="J24" s="150">
        <v>81</v>
      </c>
      <c r="K24" s="149">
        <v>95.571773181908299</v>
      </c>
      <c r="L24" s="150">
        <v>146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10.943480084765399</v>
      </c>
      <c r="D25" s="150">
        <v>13</v>
      </c>
      <c r="E25" s="149">
        <v>13.793270222892801</v>
      </c>
      <c r="F25" s="150">
        <v>19</v>
      </c>
      <c r="G25" s="149">
        <v>50.874402732134598</v>
      </c>
      <c r="H25" s="150">
        <v>77</v>
      </c>
      <c r="I25" s="149">
        <v>24.3888469602072</v>
      </c>
      <c r="J25" s="150">
        <v>35</v>
      </c>
      <c r="K25" s="149">
        <v>75.263249692341802</v>
      </c>
      <c r="L25" s="150">
        <v>144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16.735023671916601</v>
      </c>
      <c r="D26" s="150">
        <v>5</v>
      </c>
      <c r="E26" s="149">
        <v>2.9301870743748202</v>
      </c>
      <c r="F26" s="150">
        <v>1</v>
      </c>
      <c r="G26" s="149">
        <v>57.123438550207503</v>
      </c>
      <c r="H26" s="150">
        <v>22</v>
      </c>
      <c r="I26" s="149">
        <v>23.2113507035011</v>
      </c>
      <c r="J26" s="150">
        <v>7</v>
      </c>
      <c r="K26" s="149">
        <v>80.334789253708607</v>
      </c>
      <c r="L26" s="150">
        <v>35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0.39716850917239399</v>
      </c>
      <c r="D27" s="147">
        <v>1</v>
      </c>
      <c r="E27" s="146">
        <v>2.3863163799777398</v>
      </c>
      <c r="F27" s="147">
        <v>4</v>
      </c>
      <c r="G27" s="146">
        <v>26.024594175566399</v>
      </c>
      <c r="H27" s="147">
        <v>40</v>
      </c>
      <c r="I27" s="146">
        <v>71.191920935283406</v>
      </c>
      <c r="J27" s="147">
        <v>104</v>
      </c>
      <c r="K27" s="146">
        <v>97.216515110849798</v>
      </c>
      <c r="L27" s="147">
        <v>149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7.5581528889623</v>
      </c>
      <c r="D28" s="144">
        <v>27</v>
      </c>
      <c r="E28" s="143">
        <v>26.926598058904599</v>
      </c>
      <c r="F28" s="144">
        <v>77</v>
      </c>
      <c r="G28" s="143">
        <v>50.012514055390298</v>
      </c>
      <c r="H28" s="144">
        <v>176</v>
      </c>
      <c r="I28" s="143">
        <v>15.502734996742801</v>
      </c>
      <c r="J28" s="144">
        <v>58</v>
      </c>
      <c r="K28" s="143">
        <v>65.5152490521331</v>
      </c>
      <c r="L28" s="144">
        <v>338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20.572300832094999</v>
      </c>
      <c r="D29" s="150">
        <v>62</v>
      </c>
      <c r="E29" s="149">
        <v>21.6282038332943</v>
      </c>
      <c r="F29" s="150">
        <v>60</v>
      </c>
      <c r="G29" s="149">
        <v>46.181788496671501</v>
      </c>
      <c r="H29" s="150">
        <v>149</v>
      </c>
      <c r="I29" s="149">
        <v>11.6177068379393</v>
      </c>
      <c r="J29" s="150">
        <v>35</v>
      </c>
      <c r="K29" s="149">
        <v>57.799495334610803</v>
      </c>
      <c r="L29" s="150">
        <v>306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8.8793802905111097</v>
      </c>
      <c r="D30" s="150">
        <v>28</v>
      </c>
      <c r="E30" s="149">
        <v>12.3893528296421</v>
      </c>
      <c r="F30" s="150">
        <v>37</v>
      </c>
      <c r="G30" s="149">
        <v>60.430316307305603</v>
      </c>
      <c r="H30" s="150">
        <v>177</v>
      </c>
      <c r="I30" s="149">
        <v>18.3009505725413</v>
      </c>
      <c r="J30" s="150">
        <v>59</v>
      </c>
      <c r="K30" s="149">
        <v>78.731266879846899</v>
      </c>
      <c r="L30" s="150">
        <v>301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20.59302709256</v>
      </c>
      <c r="D31" s="150">
        <v>38</v>
      </c>
      <c r="E31" s="149">
        <v>14.442627091105701</v>
      </c>
      <c r="F31" s="150">
        <v>30</v>
      </c>
      <c r="G31" s="149">
        <v>48.215530157740297</v>
      </c>
      <c r="H31" s="150">
        <v>99</v>
      </c>
      <c r="I31" s="149">
        <v>16.748815658594001</v>
      </c>
      <c r="J31" s="150">
        <v>37</v>
      </c>
      <c r="K31" s="149">
        <v>64.964345816334301</v>
      </c>
      <c r="L31" s="150">
        <v>204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1.73564983532123</v>
      </c>
      <c r="D32" s="147">
        <v>14</v>
      </c>
      <c r="E32" s="146">
        <v>4.1094847096538203</v>
      </c>
      <c r="F32" s="147">
        <v>40</v>
      </c>
      <c r="G32" s="146">
        <v>65.8656829478101</v>
      </c>
      <c r="H32" s="147">
        <v>558</v>
      </c>
      <c r="I32" s="146">
        <v>28.2891825072149</v>
      </c>
      <c r="J32" s="147">
        <v>263</v>
      </c>
      <c r="K32" s="146">
        <v>94.154865455025003</v>
      </c>
      <c r="L32" s="147">
        <v>875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3.3291290877698101</v>
      </c>
      <c r="D33" s="144">
        <v>24</v>
      </c>
      <c r="E33" s="143">
        <v>9.4489294281048792</v>
      </c>
      <c r="F33" s="144">
        <v>67</v>
      </c>
      <c r="G33" s="143">
        <v>66.620535399370397</v>
      </c>
      <c r="H33" s="144">
        <v>461</v>
      </c>
      <c r="I33" s="143">
        <v>20.601406084754899</v>
      </c>
      <c r="J33" s="144">
        <v>154</v>
      </c>
      <c r="K33" s="143">
        <v>87.221941484125296</v>
      </c>
      <c r="L33" s="144">
        <v>706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3.5685135011252198</v>
      </c>
      <c r="D34" s="150">
        <v>28</v>
      </c>
      <c r="E34" s="149">
        <v>9.9399469048492808</v>
      </c>
      <c r="F34" s="150">
        <v>57</v>
      </c>
      <c r="G34" s="149">
        <v>63.9998801746952</v>
      </c>
      <c r="H34" s="150">
        <v>429</v>
      </c>
      <c r="I34" s="149">
        <v>22.491659419330301</v>
      </c>
      <c r="J34" s="150">
        <v>157</v>
      </c>
      <c r="K34" s="149">
        <v>86.491539594025497</v>
      </c>
      <c r="L34" s="150">
        <v>671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6.3109843899031599</v>
      </c>
      <c r="D35" s="150">
        <v>42</v>
      </c>
      <c r="E35" s="149">
        <v>10.5062549445377</v>
      </c>
      <c r="F35" s="150">
        <v>69</v>
      </c>
      <c r="G35" s="149">
        <v>61.173308825855798</v>
      </c>
      <c r="H35" s="150">
        <v>396</v>
      </c>
      <c r="I35" s="149">
        <v>22.009451839703399</v>
      </c>
      <c r="J35" s="150">
        <v>146</v>
      </c>
      <c r="K35" s="149">
        <v>83.182760665559201</v>
      </c>
      <c r="L35" s="150">
        <v>653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5.4648445268480996</v>
      </c>
      <c r="D36" s="147">
        <v>39</v>
      </c>
      <c r="E36" s="146">
        <v>12.0196260106521</v>
      </c>
      <c r="F36" s="147">
        <v>74</v>
      </c>
      <c r="G36" s="146">
        <v>63.489665366494499</v>
      </c>
      <c r="H36" s="147">
        <v>409</v>
      </c>
      <c r="I36" s="146">
        <v>19.0258640960054</v>
      </c>
      <c r="J36" s="147">
        <v>128</v>
      </c>
      <c r="K36" s="146">
        <v>82.515529462499899</v>
      </c>
      <c r="L36" s="147">
        <v>650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531</oddHead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F9FB3-BD0A-4CF1-89C0-67DAF33D2051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2.4849084619184199</v>
      </c>
      <c r="D4" s="144">
        <v>36</v>
      </c>
      <c r="E4" s="143">
        <v>7.6495921529851101</v>
      </c>
      <c r="F4" s="144">
        <v>107</v>
      </c>
      <c r="G4" s="143">
        <v>61.589084973284798</v>
      </c>
      <c r="H4" s="144">
        <v>857</v>
      </c>
      <c r="I4" s="143">
        <v>28.2764144118117</v>
      </c>
      <c r="J4" s="144">
        <v>407</v>
      </c>
      <c r="K4" s="143">
        <v>89.865499385096498</v>
      </c>
      <c r="L4" s="144">
        <v>1407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2.4267160379043902</v>
      </c>
      <c r="D5" s="147">
        <v>31</v>
      </c>
      <c r="E5" s="146">
        <v>13.0658608826991</v>
      </c>
      <c r="F5" s="147">
        <v>165</v>
      </c>
      <c r="G5" s="146">
        <v>65.230652442735803</v>
      </c>
      <c r="H5" s="147">
        <v>810</v>
      </c>
      <c r="I5" s="146">
        <v>19.2767706366607</v>
      </c>
      <c r="J5" s="147">
        <v>249</v>
      </c>
      <c r="K5" s="146">
        <v>84.507423079396503</v>
      </c>
      <c r="L5" s="147">
        <v>1255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1.1153501112545099</v>
      </c>
      <c r="D6" s="144">
        <v>12</v>
      </c>
      <c r="E6" s="143">
        <v>5.6632269719052104</v>
      </c>
      <c r="F6" s="144">
        <v>58</v>
      </c>
      <c r="G6" s="143">
        <v>66.596331592631202</v>
      </c>
      <c r="H6" s="144">
        <v>696</v>
      </c>
      <c r="I6" s="143">
        <v>26.625091324208999</v>
      </c>
      <c r="J6" s="144">
        <v>283</v>
      </c>
      <c r="K6" s="143">
        <v>93.221422916840197</v>
      </c>
      <c r="L6" s="144">
        <v>1049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1.69742791964771</v>
      </c>
      <c r="D7" s="150">
        <v>15</v>
      </c>
      <c r="E7" s="149">
        <v>3.5366208702838802</v>
      </c>
      <c r="F7" s="150">
        <v>31</v>
      </c>
      <c r="G7" s="149">
        <v>66.636437166022006</v>
      </c>
      <c r="H7" s="150">
        <v>601</v>
      </c>
      <c r="I7" s="149">
        <v>28.129514044046399</v>
      </c>
      <c r="J7" s="150">
        <v>257</v>
      </c>
      <c r="K7" s="149">
        <v>94.765951210068408</v>
      </c>
      <c r="L7" s="150">
        <v>904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0.62504052193454296</v>
      </c>
      <c r="D8" s="150">
        <v>7</v>
      </c>
      <c r="E8" s="149">
        <v>3.7240439057133301</v>
      </c>
      <c r="F8" s="150">
        <v>35</v>
      </c>
      <c r="G8" s="149">
        <v>60.409039608354099</v>
      </c>
      <c r="H8" s="150">
        <v>602</v>
      </c>
      <c r="I8" s="149">
        <v>35.241875963997998</v>
      </c>
      <c r="J8" s="150">
        <v>360</v>
      </c>
      <c r="K8" s="149">
        <v>95.650915572352091</v>
      </c>
      <c r="L8" s="150">
        <v>1004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1.8591325693615199</v>
      </c>
      <c r="D9" s="150">
        <v>16</v>
      </c>
      <c r="E9" s="149">
        <v>4.2943497169931399</v>
      </c>
      <c r="F9" s="150">
        <v>38</v>
      </c>
      <c r="G9" s="149">
        <v>61.471935060681503</v>
      </c>
      <c r="H9" s="150">
        <v>541</v>
      </c>
      <c r="I9" s="149">
        <v>32.374582652963902</v>
      </c>
      <c r="J9" s="150">
        <v>288</v>
      </c>
      <c r="K9" s="149">
        <v>93.846517713645397</v>
      </c>
      <c r="L9" s="150">
        <v>883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3.61744504852641</v>
      </c>
      <c r="D10" s="150">
        <v>32</v>
      </c>
      <c r="E10" s="149">
        <v>8.0729697965034504</v>
      </c>
      <c r="F10" s="150">
        <v>71</v>
      </c>
      <c r="G10" s="149">
        <v>65.168009266445395</v>
      </c>
      <c r="H10" s="150">
        <v>599</v>
      </c>
      <c r="I10" s="149">
        <v>23.141575888524802</v>
      </c>
      <c r="J10" s="150">
        <v>216</v>
      </c>
      <c r="K10" s="149">
        <v>88.309585154970193</v>
      </c>
      <c r="L10" s="150">
        <v>918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2.6364246865429899</v>
      </c>
      <c r="D11" s="150">
        <v>21</v>
      </c>
      <c r="E11" s="149">
        <v>6.5607800702614503</v>
      </c>
      <c r="F11" s="150">
        <v>55</v>
      </c>
      <c r="G11" s="149">
        <v>63.729893454629</v>
      </c>
      <c r="H11" s="150">
        <v>543</v>
      </c>
      <c r="I11" s="149">
        <v>27.072901788566501</v>
      </c>
      <c r="J11" s="150">
        <v>236</v>
      </c>
      <c r="K11" s="149">
        <v>90.802795243195504</v>
      </c>
      <c r="L11" s="150">
        <v>855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12.4912239131561</v>
      </c>
      <c r="D12" s="147">
        <v>26</v>
      </c>
      <c r="E12" s="146">
        <v>18.7954669715884</v>
      </c>
      <c r="F12" s="147">
        <v>37</v>
      </c>
      <c r="G12" s="146">
        <v>44.581563832659199</v>
      </c>
      <c r="H12" s="147">
        <v>90</v>
      </c>
      <c r="I12" s="146">
        <v>24.131745282596299</v>
      </c>
      <c r="J12" s="147">
        <v>49</v>
      </c>
      <c r="K12" s="146">
        <v>68.713309115255498</v>
      </c>
      <c r="L12" s="147">
        <v>202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0.41974053704249198</v>
      </c>
      <c r="D13" s="155">
        <v>3</v>
      </c>
      <c r="E13" s="154">
        <v>1.5099611069754599</v>
      </c>
      <c r="F13" s="155">
        <v>10</v>
      </c>
      <c r="G13" s="154">
        <v>63.681251041296697</v>
      </c>
      <c r="H13" s="155">
        <v>411</v>
      </c>
      <c r="I13" s="154">
        <v>34.3890473146853</v>
      </c>
      <c r="J13" s="155">
        <v>224</v>
      </c>
      <c r="K13" s="154">
        <v>98.070298355982004</v>
      </c>
      <c r="L13" s="155">
        <v>648</v>
      </c>
      <c r="M13" s="154">
        <v>95.300000000000011</v>
      </c>
      <c r="N13" s="156" t="s">
        <v>11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3.1066804597150401</v>
      </c>
      <c r="D14" s="144">
        <v>8</v>
      </c>
      <c r="E14" s="143">
        <v>10.1985137761065</v>
      </c>
      <c r="F14" s="144">
        <v>24</v>
      </c>
      <c r="G14" s="143">
        <v>51.043131258291702</v>
      </c>
      <c r="H14" s="144">
        <v>123</v>
      </c>
      <c r="I14" s="143">
        <v>35.651674505886703</v>
      </c>
      <c r="J14" s="144">
        <v>83</v>
      </c>
      <c r="K14" s="143">
        <v>86.694805764178398</v>
      </c>
      <c r="L14" s="144">
        <v>238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8.4273074035124402</v>
      </c>
      <c r="D15" s="150">
        <v>9</v>
      </c>
      <c r="E15" s="149">
        <v>14.9510999154255</v>
      </c>
      <c r="F15" s="150">
        <v>15</v>
      </c>
      <c r="G15" s="149">
        <v>55.9441914921562</v>
      </c>
      <c r="H15" s="150">
        <v>58</v>
      </c>
      <c r="I15" s="149">
        <v>20.6774011889059</v>
      </c>
      <c r="J15" s="150">
        <v>21</v>
      </c>
      <c r="K15" s="149">
        <v>76.621592681062097</v>
      </c>
      <c r="L15" s="150">
        <v>103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16.728582567025001</v>
      </c>
      <c r="D16" s="150">
        <v>14</v>
      </c>
      <c r="E16" s="149">
        <v>14.567439010153301</v>
      </c>
      <c r="F16" s="150">
        <v>13</v>
      </c>
      <c r="G16" s="149">
        <v>44.802807794263501</v>
      </c>
      <c r="H16" s="150">
        <v>38</v>
      </c>
      <c r="I16" s="149">
        <v>23.901170628558301</v>
      </c>
      <c r="J16" s="150">
        <v>21</v>
      </c>
      <c r="K16" s="149">
        <v>68.703978422821805</v>
      </c>
      <c r="L16" s="150">
        <v>86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6.1235766022072999</v>
      </c>
      <c r="D17" s="150">
        <v>10</v>
      </c>
      <c r="E17" s="149">
        <v>7.4021594070800703</v>
      </c>
      <c r="F17" s="150">
        <v>11</v>
      </c>
      <c r="G17" s="149">
        <v>51.2328590745037</v>
      </c>
      <c r="H17" s="150">
        <v>82</v>
      </c>
      <c r="I17" s="149">
        <v>35.2414049162089</v>
      </c>
      <c r="J17" s="150">
        <v>55</v>
      </c>
      <c r="K17" s="149">
        <v>86.474263990712601</v>
      </c>
      <c r="L17" s="150">
        <v>158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1.6729047735415301</v>
      </c>
      <c r="D18" s="150">
        <v>3</v>
      </c>
      <c r="E18" s="149">
        <v>2.57161113745186</v>
      </c>
      <c r="F18" s="150">
        <v>4</v>
      </c>
      <c r="G18" s="149">
        <v>51.331095843096399</v>
      </c>
      <c r="H18" s="150">
        <v>84</v>
      </c>
      <c r="I18" s="149">
        <v>44.424388245910201</v>
      </c>
      <c r="J18" s="150">
        <v>70</v>
      </c>
      <c r="K18" s="149">
        <v>95.7554840890066</v>
      </c>
      <c r="L18" s="150">
        <v>161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3.2130519038282501</v>
      </c>
      <c r="D19" s="147">
        <v>5</v>
      </c>
      <c r="E19" s="146">
        <v>4.6524233492253897</v>
      </c>
      <c r="F19" s="147">
        <v>6</v>
      </c>
      <c r="G19" s="146">
        <v>53.3755129849852</v>
      </c>
      <c r="H19" s="147">
        <v>76</v>
      </c>
      <c r="I19" s="146">
        <v>38.759011761961197</v>
      </c>
      <c r="J19" s="147">
        <v>54</v>
      </c>
      <c r="K19" s="146">
        <v>92.134524746946397</v>
      </c>
      <c r="L19" s="147">
        <v>141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3.6145186022412998</v>
      </c>
      <c r="D20" s="144">
        <v>7</v>
      </c>
      <c r="E20" s="143">
        <v>7.0175168797133596</v>
      </c>
      <c r="F20" s="144">
        <v>13</v>
      </c>
      <c r="G20" s="143">
        <v>45.280038049595198</v>
      </c>
      <c r="H20" s="144">
        <v>84</v>
      </c>
      <c r="I20" s="143">
        <v>44.0879264684501</v>
      </c>
      <c r="J20" s="144">
        <v>81</v>
      </c>
      <c r="K20" s="143">
        <v>89.367964518045298</v>
      </c>
      <c r="L20" s="144">
        <v>185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1.58616567659764</v>
      </c>
      <c r="D21" s="150">
        <v>3</v>
      </c>
      <c r="E21" s="149">
        <v>6.6277307341454099</v>
      </c>
      <c r="F21" s="150">
        <v>12</v>
      </c>
      <c r="G21" s="149">
        <v>53.647019472227697</v>
      </c>
      <c r="H21" s="150">
        <v>98</v>
      </c>
      <c r="I21" s="149">
        <v>38.139084117029199</v>
      </c>
      <c r="J21" s="150">
        <v>69</v>
      </c>
      <c r="K21" s="149">
        <v>91.786103589256896</v>
      </c>
      <c r="L21" s="150">
        <v>182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2.6368079484192601</v>
      </c>
      <c r="D22" s="150">
        <v>5</v>
      </c>
      <c r="E22" s="149">
        <v>3.5590899840138199</v>
      </c>
      <c r="F22" s="150">
        <v>7</v>
      </c>
      <c r="G22" s="149">
        <v>53.405401621404202</v>
      </c>
      <c r="H22" s="150">
        <v>95</v>
      </c>
      <c r="I22" s="149">
        <v>40.3987004461627</v>
      </c>
      <c r="J22" s="150">
        <v>71</v>
      </c>
      <c r="K22" s="149">
        <v>93.804102067566902</v>
      </c>
      <c r="L22" s="150">
        <v>178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5.5883133791447497</v>
      </c>
      <c r="D23" s="150">
        <v>10</v>
      </c>
      <c r="E23" s="149">
        <v>5.66418195191003</v>
      </c>
      <c r="F23" s="150">
        <v>11</v>
      </c>
      <c r="G23" s="149">
        <v>50.1390083694005</v>
      </c>
      <c r="H23" s="150">
        <v>91</v>
      </c>
      <c r="I23" s="149">
        <v>38.608496299544697</v>
      </c>
      <c r="J23" s="150">
        <v>70</v>
      </c>
      <c r="K23" s="149">
        <v>88.747504668945197</v>
      </c>
      <c r="L23" s="150">
        <v>182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2.1527576441219201</v>
      </c>
      <c r="D24" s="150">
        <v>4</v>
      </c>
      <c r="E24" s="149">
        <v>5.2648882459022097</v>
      </c>
      <c r="F24" s="150">
        <v>10</v>
      </c>
      <c r="G24" s="149">
        <v>40.809249828195099</v>
      </c>
      <c r="H24" s="150">
        <v>72</v>
      </c>
      <c r="I24" s="149">
        <v>51.773104281780697</v>
      </c>
      <c r="J24" s="150">
        <v>94</v>
      </c>
      <c r="K24" s="149">
        <v>92.582354109975796</v>
      </c>
      <c r="L24" s="150">
        <v>180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1.1176951691967101</v>
      </c>
      <c r="D25" s="150">
        <v>2</v>
      </c>
      <c r="E25" s="149">
        <v>4.9095031212630698</v>
      </c>
      <c r="F25" s="150">
        <v>8</v>
      </c>
      <c r="G25" s="149">
        <v>54.4184645252409</v>
      </c>
      <c r="H25" s="150">
        <v>98</v>
      </c>
      <c r="I25" s="149">
        <v>39.5543371842993</v>
      </c>
      <c r="J25" s="150">
        <v>69</v>
      </c>
      <c r="K25" s="149">
        <v>93.972801709540192</v>
      </c>
      <c r="L25" s="150">
        <v>177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2.6464716148779202</v>
      </c>
      <c r="D26" s="150">
        <v>1</v>
      </c>
      <c r="E26" s="149">
        <v>8.6780202097943508</v>
      </c>
      <c r="F26" s="150">
        <v>3</v>
      </c>
      <c r="G26" s="149">
        <v>42.768316491838</v>
      </c>
      <c r="H26" s="150">
        <v>14</v>
      </c>
      <c r="I26" s="149">
        <v>45.9071916834897</v>
      </c>
      <c r="J26" s="150">
        <v>15</v>
      </c>
      <c r="K26" s="149">
        <v>88.675508175327707</v>
      </c>
      <c r="L26" s="150">
        <v>33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1.5621114870266699</v>
      </c>
      <c r="D27" s="147">
        <v>3</v>
      </c>
      <c r="E27" s="146">
        <v>2.0980194164460202</v>
      </c>
      <c r="F27" s="147">
        <v>4</v>
      </c>
      <c r="G27" s="146">
        <v>29.358505198491802</v>
      </c>
      <c r="H27" s="147">
        <v>55</v>
      </c>
      <c r="I27" s="146">
        <v>66.981363898035596</v>
      </c>
      <c r="J27" s="147">
        <v>123</v>
      </c>
      <c r="K27" s="146">
        <v>96.339869096527394</v>
      </c>
      <c r="L27" s="147">
        <v>185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3.0819539046467699</v>
      </c>
      <c r="D28" s="144">
        <v>10</v>
      </c>
      <c r="E28" s="143">
        <v>10.3300219213861</v>
      </c>
      <c r="F28" s="144">
        <v>32</v>
      </c>
      <c r="G28" s="143">
        <v>60.315576120701301</v>
      </c>
      <c r="H28" s="144">
        <v>190</v>
      </c>
      <c r="I28" s="143">
        <v>26.272448053265801</v>
      </c>
      <c r="J28" s="144">
        <v>84</v>
      </c>
      <c r="K28" s="143">
        <v>86.588024173967099</v>
      </c>
      <c r="L28" s="144">
        <v>316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7.4058993201957799</v>
      </c>
      <c r="D29" s="150">
        <v>21</v>
      </c>
      <c r="E29" s="149">
        <v>11.0147822858638</v>
      </c>
      <c r="F29" s="150">
        <v>35</v>
      </c>
      <c r="G29" s="149">
        <v>58.116900411821497</v>
      </c>
      <c r="H29" s="150">
        <v>182</v>
      </c>
      <c r="I29" s="149">
        <v>23.462417982119</v>
      </c>
      <c r="J29" s="150">
        <v>72</v>
      </c>
      <c r="K29" s="149">
        <v>81.579318393940497</v>
      </c>
      <c r="L29" s="150">
        <v>310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4.1351054901839897</v>
      </c>
      <c r="D30" s="150">
        <v>13</v>
      </c>
      <c r="E30" s="149">
        <v>10.097050141467699</v>
      </c>
      <c r="F30" s="150">
        <v>31</v>
      </c>
      <c r="G30" s="149">
        <v>58.171631423158601</v>
      </c>
      <c r="H30" s="150">
        <v>179</v>
      </c>
      <c r="I30" s="149">
        <v>27.596212945189698</v>
      </c>
      <c r="J30" s="150">
        <v>83</v>
      </c>
      <c r="K30" s="149">
        <v>85.767844368348307</v>
      </c>
      <c r="L30" s="150">
        <v>306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8.1920772240417001</v>
      </c>
      <c r="D31" s="150">
        <v>19</v>
      </c>
      <c r="E31" s="149">
        <v>10.335814478882</v>
      </c>
      <c r="F31" s="150">
        <v>25</v>
      </c>
      <c r="G31" s="149">
        <v>61.054539427860199</v>
      </c>
      <c r="H31" s="150">
        <v>148</v>
      </c>
      <c r="I31" s="149">
        <v>20.417568869216101</v>
      </c>
      <c r="J31" s="150">
        <v>48</v>
      </c>
      <c r="K31" s="149">
        <v>81.472108297076304</v>
      </c>
      <c r="L31" s="150">
        <v>240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1.80770184139631</v>
      </c>
      <c r="D32" s="147">
        <v>16</v>
      </c>
      <c r="E32" s="146">
        <v>3.5817208771220801</v>
      </c>
      <c r="F32" s="147">
        <v>31</v>
      </c>
      <c r="G32" s="146">
        <v>64.720198121897496</v>
      </c>
      <c r="H32" s="147">
        <v>576</v>
      </c>
      <c r="I32" s="146">
        <v>29.8903791595841</v>
      </c>
      <c r="J32" s="147">
        <v>264</v>
      </c>
      <c r="K32" s="146">
        <v>94.610577281481596</v>
      </c>
      <c r="L32" s="147">
        <v>887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4.4552361161111396</v>
      </c>
      <c r="D33" s="144">
        <v>22</v>
      </c>
      <c r="E33" s="143">
        <v>7.3872189996086002</v>
      </c>
      <c r="F33" s="144">
        <v>42</v>
      </c>
      <c r="G33" s="143">
        <v>58.474115057622498</v>
      </c>
      <c r="H33" s="144">
        <v>342</v>
      </c>
      <c r="I33" s="143">
        <v>29.6834298266578</v>
      </c>
      <c r="J33" s="144">
        <v>172</v>
      </c>
      <c r="K33" s="143">
        <v>88.157544884280298</v>
      </c>
      <c r="L33" s="144">
        <v>578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4.0658661182458902</v>
      </c>
      <c r="D34" s="150">
        <v>21</v>
      </c>
      <c r="E34" s="149">
        <v>7.7618417179681796</v>
      </c>
      <c r="F34" s="150">
        <v>43</v>
      </c>
      <c r="G34" s="149">
        <v>58.390404068937201</v>
      </c>
      <c r="H34" s="150">
        <v>318</v>
      </c>
      <c r="I34" s="149">
        <v>29.781888094848799</v>
      </c>
      <c r="J34" s="150">
        <v>157</v>
      </c>
      <c r="K34" s="149">
        <v>88.172292163785997</v>
      </c>
      <c r="L34" s="150">
        <v>539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4.6187439060328401</v>
      </c>
      <c r="D35" s="150">
        <v>25</v>
      </c>
      <c r="E35" s="149">
        <v>6.5565490676729903</v>
      </c>
      <c r="F35" s="150">
        <v>35</v>
      </c>
      <c r="G35" s="149">
        <v>58.296484966870501</v>
      </c>
      <c r="H35" s="150">
        <v>305</v>
      </c>
      <c r="I35" s="149">
        <v>30.528222059423701</v>
      </c>
      <c r="J35" s="150">
        <v>157</v>
      </c>
      <c r="K35" s="149">
        <v>88.824707026294206</v>
      </c>
      <c r="L35" s="150">
        <v>522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3.7530325513603602</v>
      </c>
      <c r="D36" s="147">
        <v>18</v>
      </c>
      <c r="E36" s="146">
        <v>7.37736854311368</v>
      </c>
      <c r="F36" s="147">
        <v>41</v>
      </c>
      <c r="G36" s="146">
        <v>59.139983872699801</v>
      </c>
      <c r="H36" s="147">
        <v>321</v>
      </c>
      <c r="I36" s="146">
        <v>29.7296150328261</v>
      </c>
      <c r="J36" s="147">
        <v>157</v>
      </c>
      <c r="K36" s="146">
        <v>88.869598905525905</v>
      </c>
      <c r="L36" s="147">
        <v>537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521</oddHead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9F374-F8A1-46A5-A2E9-A45ADC606C80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3.91670258663172</v>
      </c>
      <c r="D4" s="144">
        <v>51</v>
      </c>
      <c r="E4" s="143">
        <v>9.7718647552086306</v>
      </c>
      <c r="F4" s="144">
        <v>126</v>
      </c>
      <c r="G4" s="143">
        <v>60.212970910582797</v>
      </c>
      <c r="H4" s="144">
        <v>769</v>
      </c>
      <c r="I4" s="143">
        <v>26.098461747576799</v>
      </c>
      <c r="J4" s="144">
        <v>359</v>
      </c>
      <c r="K4" s="143">
        <v>86.311432658159589</v>
      </c>
      <c r="L4" s="144">
        <v>1305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3.8071852079616701</v>
      </c>
      <c r="D5" s="147">
        <v>48</v>
      </c>
      <c r="E5" s="146">
        <v>16.494709185849601</v>
      </c>
      <c r="F5" s="147">
        <v>189</v>
      </c>
      <c r="G5" s="146">
        <v>61.065036932081703</v>
      </c>
      <c r="H5" s="147">
        <v>722</v>
      </c>
      <c r="I5" s="146">
        <v>18.633068674107101</v>
      </c>
      <c r="J5" s="147">
        <v>231</v>
      </c>
      <c r="K5" s="146">
        <v>79.698105606188804</v>
      </c>
      <c r="L5" s="147">
        <v>1190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2.04996016253601</v>
      </c>
      <c r="D6" s="144">
        <v>21</v>
      </c>
      <c r="E6" s="143">
        <v>5.2458702868604803</v>
      </c>
      <c r="F6" s="144">
        <v>53</v>
      </c>
      <c r="G6" s="143">
        <v>69.544992715190105</v>
      </c>
      <c r="H6" s="144">
        <v>704</v>
      </c>
      <c r="I6" s="143">
        <v>23.159176835413401</v>
      </c>
      <c r="J6" s="144">
        <v>252</v>
      </c>
      <c r="K6" s="143">
        <v>92.70416955060351</v>
      </c>
      <c r="L6" s="144">
        <v>1030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1.89664856350647</v>
      </c>
      <c r="D7" s="150">
        <v>16</v>
      </c>
      <c r="E7" s="149">
        <v>4.4493259681829702</v>
      </c>
      <c r="F7" s="150">
        <v>36</v>
      </c>
      <c r="G7" s="149">
        <v>66.786485604299699</v>
      </c>
      <c r="H7" s="150">
        <v>580</v>
      </c>
      <c r="I7" s="149">
        <v>26.867539864010801</v>
      </c>
      <c r="J7" s="150">
        <v>242</v>
      </c>
      <c r="K7" s="149">
        <v>93.654025468310493</v>
      </c>
      <c r="L7" s="150">
        <v>874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0.98632310980867</v>
      </c>
      <c r="D8" s="150">
        <v>11</v>
      </c>
      <c r="E8" s="149">
        <v>4.0710323413749796</v>
      </c>
      <c r="F8" s="150">
        <v>40</v>
      </c>
      <c r="G8" s="149">
        <v>61.798284267723503</v>
      </c>
      <c r="H8" s="150">
        <v>597</v>
      </c>
      <c r="I8" s="149">
        <v>33.144360281092801</v>
      </c>
      <c r="J8" s="150">
        <v>339</v>
      </c>
      <c r="K8" s="149">
        <v>94.942644548816304</v>
      </c>
      <c r="L8" s="150">
        <v>987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2.38868657866783</v>
      </c>
      <c r="D9" s="150">
        <v>19</v>
      </c>
      <c r="E9" s="149">
        <v>5.0251313452181501</v>
      </c>
      <c r="F9" s="150">
        <v>45</v>
      </c>
      <c r="G9" s="149">
        <v>61.460690514619799</v>
      </c>
      <c r="H9" s="150">
        <v>522</v>
      </c>
      <c r="I9" s="149">
        <v>31.1254915614943</v>
      </c>
      <c r="J9" s="150">
        <v>279</v>
      </c>
      <c r="K9" s="149">
        <v>92.586182076114099</v>
      </c>
      <c r="L9" s="150">
        <v>865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3.4942425840781901</v>
      </c>
      <c r="D10" s="150">
        <v>28</v>
      </c>
      <c r="E10" s="149">
        <v>9.4904631990397501</v>
      </c>
      <c r="F10" s="150">
        <v>81</v>
      </c>
      <c r="G10" s="149">
        <v>64.644055969744102</v>
      </c>
      <c r="H10" s="150">
        <v>564</v>
      </c>
      <c r="I10" s="149">
        <v>22.371238247137999</v>
      </c>
      <c r="J10" s="150">
        <v>206</v>
      </c>
      <c r="K10" s="149">
        <v>87.015294216882097</v>
      </c>
      <c r="L10" s="150">
        <v>879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3.3460052534034399</v>
      </c>
      <c r="D11" s="150">
        <v>28</v>
      </c>
      <c r="E11" s="149">
        <v>6.62045706982253</v>
      </c>
      <c r="F11" s="150">
        <v>50</v>
      </c>
      <c r="G11" s="149">
        <v>62.087822649474397</v>
      </c>
      <c r="H11" s="150">
        <v>516</v>
      </c>
      <c r="I11" s="149">
        <v>27.945715027299698</v>
      </c>
      <c r="J11" s="150">
        <v>242</v>
      </c>
      <c r="K11" s="149">
        <v>90.033537676774102</v>
      </c>
      <c r="L11" s="150">
        <v>836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17.162629689978399</v>
      </c>
      <c r="D12" s="147">
        <v>36</v>
      </c>
      <c r="E12" s="146">
        <v>17.373991063655001</v>
      </c>
      <c r="F12" s="147">
        <v>34</v>
      </c>
      <c r="G12" s="146">
        <v>48.304789665642801</v>
      </c>
      <c r="H12" s="147">
        <v>100</v>
      </c>
      <c r="I12" s="146">
        <v>17.158589580723898</v>
      </c>
      <c r="J12" s="147">
        <v>39</v>
      </c>
      <c r="K12" s="146">
        <v>65.463379246366699</v>
      </c>
      <c r="L12" s="147">
        <v>209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1.4400199751939899</v>
      </c>
      <c r="D13" s="155">
        <v>9</v>
      </c>
      <c r="E13" s="154">
        <v>3.5114112759748299</v>
      </c>
      <c r="F13" s="155">
        <v>21</v>
      </c>
      <c r="G13" s="154">
        <v>59.145508504573598</v>
      </c>
      <c r="H13" s="155">
        <v>372</v>
      </c>
      <c r="I13" s="154">
        <v>35.903060244257603</v>
      </c>
      <c r="J13" s="155">
        <v>226</v>
      </c>
      <c r="K13" s="154">
        <v>95.048568748831201</v>
      </c>
      <c r="L13" s="155">
        <v>628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6.1614312894872398</v>
      </c>
      <c r="D14" s="144">
        <v>14</v>
      </c>
      <c r="E14" s="143">
        <v>15.285442540744199</v>
      </c>
      <c r="F14" s="144">
        <v>35</v>
      </c>
      <c r="G14" s="143">
        <v>44.928489078734998</v>
      </c>
      <c r="H14" s="144">
        <v>103</v>
      </c>
      <c r="I14" s="143">
        <v>33.624637091033499</v>
      </c>
      <c r="J14" s="144">
        <v>79</v>
      </c>
      <c r="K14" s="143">
        <v>78.55312616976849</v>
      </c>
      <c r="L14" s="144">
        <v>231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8.12561335293457</v>
      </c>
      <c r="D15" s="150">
        <v>11</v>
      </c>
      <c r="E15" s="149">
        <v>15.3324793327211</v>
      </c>
      <c r="F15" s="150">
        <v>20</v>
      </c>
      <c r="G15" s="149">
        <v>51.271746132020098</v>
      </c>
      <c r="H15" s="150">
        <v>68</v>
      </c>
      <c r="I15" s="149">
        <v>25.270161182324198</v>
      </c>
      <c r="J15" s="150">
        <v>33</v>
      </c>
      <c r="K15" s="149">
        <v>76.5419073143443</v>
      </c>
      <c r="L15" s="150">
        <v>132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28.713854302915699</v>
      </c>
      <c r="D16" s="150">
        <v>26</v>
      </c>
      <c r="E16" s="149">
        <v>18.379401069520299</v>
      </c>
      <c r="F16" s="150">
        <v>15</v>
      </c>
      <c r="G16" s="149">
        <v>37.486817637121497</v>
      </c>
      <c r="H16" s="150">
        <v>34</v>
      </c>
      <c r="I16" s="149">
        <v>15.4199269904425</v>
      </c>
      <c r="J16" s="150">
        <v>14</v>
      </c>
      <c r="K16" s="149">
        <v>52.906744627563995</v>
      </c>
      <c r="L16" s="150">
        <v>89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11.0018719087081</v>
      </c>
      <c r="D17" s="150">
        <v>17</v>
      </c>
      <c r="E17" s="149">
        <v>13.1218100115402</v>
      </c>
      <c r="F17" s="150">
        <v>18</v>
      </c>
      <c r="G17" s="149">
        <v>46.342998234613802</v>
      </c>
      <c r="H17" s="150">
        <v>64</v>
      </c>
      <c r="I17" s="149">
        <v>29.533319845137999</v>
      </c>
      <c r="J17" s="150">
        <v>43</v>
      </c>
      <c r="K17" s="149">
        <v>75.876318079751798</v>
      </c>
      <c r="L17" s="150">
        <v>142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4.3436790960422096</v>
      </c>
      <c r="D18" s="150">
        <v>6</v>
      </c>
      <c r="E18" s="149">
        <v>5.1034863706617504</v>
      </c>
      <c r="F18" s="150">
        <v>9</v>
      </c>
      <c r="G18" s="149">
        <v>52.325441266268903</v>
      </c>
      <c r="H18" s="150">
        <v>75</v>
      </c>
      <c r="I18" s="149">
        <v>38.227393267027097</v>
      </c>
      <c r="J18" s="150">
        <v>56</v>
      </c>
      <c r="K18" s="149">
        <v>90.552834533295993</v>
      </c>
      <c r="L18" s="150">
        <v>146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9.1408563552905893</v>
      </c>
      <c r="D19" s="147">
        <v>10</v>
      </c>
      <c r="E19" s="146">
        <v>2.0748123337703199</v>
      </c>
      <c r="F19" s="147">
        <v>3</v>
      </c>
      <c r="G19" s="146">
        <v>58.861267619693201</v>
      </c>
      <c r="H19" s="147">
        <v>69</v>
      </c>
      <c r="I19" s="146">
        <v>29.9230636912459</v>
      </c>
      <c r="J19" s="147">
        <v>38</v>
      </c>
      <c r="K19" s="146">
        <v>88.784331310939109</v>
      </c>
      <c r="L19" s="147">
        <v>120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5.1503894439149001</v>
      </c>
      <c r="D20" s="144">
        <v>8</v>
      </c>
      <c r="E20" s="143">
        <v>9.6688166178261898</v>
      </c>
      <c r="F20" s="144">
        <v>13</v>
      </c>
      <c r="G20" s="143">
        <v>45.168661460425703</v>
      </c>
      <c r="H20" s="144">
        <v>68</v>
      </c>
      <c r="I20" s="143">
        <v>40.012132477833198</v>
      </c>
      <c r="J20" s="144">
        <v>63</v>
      </c>
      <c r="K20" s="143">
        <v>85.180793938258901</v>
      </c>
      <c r="L20" s="144">
        <v>152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13.088696782982799</v>
      </c>
      <c r="D21" s="150">
        <v>18</v>
      </c>
      <c r="E21" s="149">
        <v>12.7561080114245</v>
      </c>
      <c r="F21" s="150">
        <v>20</v>
      </c>
      <c r="G21" s="149">
        <v>42.154701527848502</v>
      </c>
      <c r="H21" s="150">
        <v>60</v>
      </c>
      <c r="I21" s="149">
        <v>32.000493677744302</v>
      </c>
      <c r="J21" s="150">
        <v>49</v>
      </c>
      <c r="K21" s="149">
        <v>74.155195205592804</v>
      </c>
      <c r="L21" s="150">
        <v>147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2.9130809464546901</v>
      </c>
      <c r="D22" s="150">
        <v>5</v>
      </c>
      <c r="E22" s="149">
        <v>11.123451481603899</v>
      </c>
      <c r="F22" s="150">
        <v>14</v>
      </c>
      <c r="G22" s="149">
        <v>49.997715581436097</v>
      </c>
      <c r="H22" s="150">
        <v>73</v>
      </c>
      <c r="I22" s="149">
        <v>35.965751990505296</v>
      </c>
      <c r="J22" s="150">
        <v>50</v>
      </c>
      <c r="K22" s="149">
        <v>85.963467571941393</v>
      </c>
      <c r="L22" s="150">
        <v>142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3.2990496290095299</v>
      </c>
      <c r="D23" s="150">
        <v>4</v>
      </c>
      <c r="E23" s="149">
        <v>8.3005719243998399</v>
      </c>
      <c r="F23" s="150">
        <v>12</v>
      </c>
      <c r="G23" s="149">
        <v>51.741786357100999</v>
      </c>
      <c r="H23" s="150">
        <v>79</v>
      </c>
      <c r="I23" s="149">
        <v>36.658592089489701</v>
      </c>
      <c r="J23" s="150">
        <v>54</v>
      </c>
      <c r="K23" s="149">
        <v>88.400378446590707</v>
      </c>
      <c r="L23" s="150">
        <v>149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0.84677825055285005</v>
      </c>
      <c r="D24" s="150">
        <v>1</v>
      </c>
      <c r="E24" s="149">
        <v>4.3689623137404299</v>
      </c>
      <c r="F24" s="150">
        <v>6</v>
      </c>
      <c r="G24" s="149">
        <v>40.375597430044401</v>
      </c>
      <c r="H24" s="150">
        <v>60</v>
      </c>
      <c r="I24" s="149">
        <v>54.4086620056623</v>
      </c>
      <c r="J24" s="150">
        <v>80</v>
      </c>
      <c r="K24" s="149">
        <v>94.784259435706701</v>
      </c>
      <c r="L24" s="150">
        <v>147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7.3346430638259301</v>
      </c>
      <c r="D25" s="150">
        <v>10</v>
      </c>
      <c r="E25" s="149">
        <v>13.0892072101691</v>
      </c>
      <c r="F25" s="150">
        <v>18</v>
      </c>
      <c r="G25" s="149">
        <v>48.882385244465397</v>
      </c>
      <c r="H25" s="150">
        <v>73</v>
      </c>
      <c r="I25" s="149">
        <v>30.6937644815395</v>
      </c>
      <c r="J25" s="150">
        <v>47</v>
      </c>
      <c r="K25" s="149">
        <v>79.5761497260049</v>
      </c>
      <c r="L25" s="150">
        <v>148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3.8766737196626599</v>
      </c>
      <c r="D26" s="150">
        <v>1</v>
      </c>
      <c r="E26" s="149">
        <v>23.878417237302699</v>
      </c>
      <c r="F26" s="150">
        <v>7</v>
      </c>
      <c r="G26" s="149">
        <v>39.748614018019801</v>
      </c>
      <c r="H26" s="150">
        <v>12</v>
      </c>
      <c r="I26" s="149">
        <v>32.496295025014803</v>
      </c>
      <c r="J26" s="150">
        <v>9</v>
      </c>
      <c r="K26" s="149">
        <v>72.244909043034596</v>
      </c>
      <c r="L26" s="150">
        <v>29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1.3011348132952001</v>
      </c>
      <c r="D27" s="147">
        <v>2</v>
      </c>
      <c r="E27" s="146">
        <v>2.4708909334031102</v>
      </c>
      <c r="F27" s="147">
        <v>3</v>
      </c>
      <c r="G27" s="146">
        <v>28.702194776415901</v>
      </c>
      <c r="H27" s="147">
        <v>45</v>
      </c>
      <c r="I27" s="146">
        <v>67.525779476885802</v>
      </c>
      <c r="J27" s="147">
        <v>102</v>
      </c>
      <c r="K27" s="146">
        <v>96.22797425330171</v>
      </c>
      <c r="L27" s="147">
        <v>152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5.8895488123027704</v>
      </c>
      <c r="D28" s="144">
        <v>17</v>
      </c>
      <c r="E28" s="143">
        <v>12.967523898736101</v>
      </c>
      <c r="F28" s="144">
        <v>39</v>
      </c>
      <c r="G28" s="143">
        <v>60.5209343651983</v>
      </c>
      <c r="H28" s="144">
        <v>195</v>
      </c>
      <c r="I28" s="143">
        <v>20.6219929237629</v>
      </c>
      <c r="J28" s="144">
        <v>65</v>
      </c>
      <c r="K28" s="143">
        <v>81.142927288961204</v>
      </c>
      <c r="L28" s="144">
        <v>316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10.929654779722901</v>
      </c>
      <c r="D29" s="150">
        <v>28</v>
      </c>
      <c r="E29" s="149">
        <v>16.774827416732599</v>
      </c>
      <c r="F29" s="150">
        <v>49</v>
      </c>
      <c r="G29" s="149">
        <v>52.4927845151539</v>
      </c>
      <c r="H29" s="150">
        <v>159</v>
      </c>
      <c r="I29" s="149">
        <v>19.802733288390598</v>
      </c>
      <c r="J29" s="150">
        <v>59</v>
      </c>
      <c r="K29" s="149">
        <v>72.295517803544499</v>
      </c>
      <c r="L29" s="150">
        <v>295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4.8529107190638898</v>
      </c>
      <c r="D30" s="150">
        <v>13</v>
      </c>
      <c r="E30" s="149">
        <v>9.5792139773999594</v>
      </c>
      <c r="F30" s="150">
        <v>27</v>
      </c>
      <c r="G30" s="149">
        <v>60.695604664549997</v>
      </c>
      <c r="H30" s="150">
        <v>178</v>
      </c>
      <c r="I30" s="149">
        <v>24.872270638986201</v>
      </c>
      <c r="J30" s="150">
        <v>74</v>
      </c>
      <c r="K30" s="149">
        <v>85.567875303536198</v>
      </c>
      <c r="L30" s="150">
        <v>292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11.0709922074369</v>
      </c>
      <c r="D31" s="150">
        <v>23</v>
      </c>
      <c r="E31" s="149">
        <v>15.2792429586144</v>
      </c>
      <c r="F31" s="150">
        <v>29</v>
      </c>
      <c r="G31" s="149">
        <v>58.106677430929501</v>
      </c>
      <c r="H31" s="150">
        <v>121</v>
      </c>
      <c r="I31" s="149">
        <v>15.5430874030192</v>
      </c>
      <c r="J31" s="150">
        <v>36</v>
      </c>
      <c r="K31" s="149">
        <v>73.649764833948694</v>
      </c>
      <c r="L31" s="150">
        <v>209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2.7599507678015298</v>
      </c>
      <c r="D32" s="147">
        <v>22</v>
      </c>
      <c r="E32" s="146">
        <v>2.3689479512661098</v>
      </c>
      <c r="F32" s="147">
        <v>21</v>
      </c>
      <c r="G32" s="146">
        <v>66.881901897247602</v>
      </c>
      <c r="H32" s="147">
        <v>555</v>
      </c>
      <c r="I32" s="146">
        <v>27.989199383684699</v>
      </c>
      <c r="J32" s="147">
        <v>243</v>
      </c>
      <c r="K32" s="146">
        <v>94.871101280932294</v>
      </c>
      <c r="L32" s="147">
        <v>841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3.7341720548020301</v>
      </c>
      <c r="D33" s="144">
        <v>23</v>
      </c>
      <c r="E33" s="143">
        <v>8.9790929652793192</v>
      </c>
      <c r="F33" s="144">
        <v>52</v>
      </c>
      <c r="G33" s="143">
        <v>59.650583713044</v>
      </c>
      <c r="H33" s="144">
        <v>348</v>
      </c>
      <c r="I33" s="143">
        <v>27.636151266874698</v>
      </c>
      <c r="J33" s="144">
        <v>169</v>
      </c>
      <c r="K33" s="143">
        <v>87.286734979918691</v>
      </c>
      <c r="L33" s="144">
        <v>592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5.1596418678967497</v>
      </c>
      <c r="D34" s="150">
        <v>28</v>
      </c>
      <c r="E34" s="149">
        <v>6.35677778291224</v>
      </c>
      <c r="F34" s="150">
        <v>35</v>
      </c>
      <c r="G34" s="149">
        <v>61.241973486260797</v>
      </c>
      <c r="H34" s="150">
        <v>343</v>
      </c>
      <c r="I34" s="149">
        <v>27.241606862930201</v>
      </c>
      <c r="J34" s="150">
        <v>157</v>
      </c>
      <c r="K34" s="149">
        <v>88.483580349191001</v>
      </c>
      <c r="L34" s="150">
        <v>563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6.3111725191520804</v>
      </c>
      <c r="D35" s="150">
        <v>35</v>
      </c>
      <c r="E35" s="149">
        <v>8.6716612488562799</v>
      </c>
      <c r="F35" s="150">
        <v>47</v>
      </c>
      <c r="G35" s="149">
        <v>57.747275227396898</v>
      </c>
      <c r="H35" s="150">
        <v>317</v>
      </c>
      <c r="I35" s="149">
        <v>27.269891004594701</v>
      </c>
      <c r="J35" s="150">
        <v>153</v>
      </c>
      <c r="K35" s="149">
        <v>85.017166231991595</v>
      </c>
      <c r="L35" s="150">
        <v>552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5.0858246073903004</v>
      </c>
      <c r="D36" s="147">
        <v>29</v>
      </c>
      <c r="E36" s="146">
        <v>8.8209213861829596</v>
      </c>
      <c r="F36" s="147">
        <v>47</v>
      </c>
      <c r="G36" s="146">
        <v>60.324697629260498</v>
      </c>
      <c r="H36" s="147">
        <v>332</v>
      </c>
      <c r="I36" s="146">
        <v>25.768556377166199</v>
      </c>
      <c r="J36" s="147">
        <v>146</v>
      </c>
      <c r="K36" s="146">
        <v>86.09325400642669</v>
      </c>
      <c r="L36" s="147">
        <v>554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511</oddHead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6581E-3140-4392-AA31-60F3C3EB35BB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2.9252862148882</v>
      </c>
      <c r="D4" s="144">
        <v>39</v>
      </c>
      <c r="E4" s="143">
        <v>8.7639954903543806</v>
      </c>
      <c r="F4" s="144">
        <v>127</v>
      </c>
      <c r="G4" s="143">
        <v>64.408200205765596</v>
      </c>
      <c r="H4" s="144">
        <v>888</v>
      </c>
      <c r="I4" s="143">
        <v>23.902518088991801</v>
      </c>
      <c r="J4" s="144">
        <v>354</v>
      </c>
      <c r="K4" s="143">
        <v>88.310718294757393</v>
      </c>
      <c r="L4" s="144">
        <v>1408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3.0903259438019401</v>
      </c>
      <c r="D5" s="147">
        <v>41</v>
      </c>
      <c r="E5" s="146">
        <v>17.824018727179901</v>
      </c>
      <c r="F5" s="147">
        <v>222</v>
      </c>
      <c r="G5" s="146">
        <v>64.710219781995505</v>
      </c>
      <c r="H5" s="147">
        <v>782</v>
      </c>
      <c r="I5" s="146">
        <v>14.375435547022599</v>
      </c>
      <c r="J5" s="147">
        <v>194</v>
      </c>
      <c r="K5" s="146">
        <v>79.08565532901811</v>
      </c>
      <c r="L5" s="147">
        <v>1239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1.94195869545546</v>
      </c>
      <c r="D6" s="144">
        <v>19</v>
      </c>
      <c r="E6" s="143">
        <v>6.7339813310715702</v>
      </c>
      <c r="F6" s="144">
        <v>77</v>
      </c>
      <c r="G6" s="143">
        <v>69.143629620990396</v>
      </c>
      <c r="H6" s="144">
        <v>731</v>
      </c>
      <c r="I6" s="143">
        <v>22.1804303524825</v>
      </c>
      <c r="J6" s="144">
        <v>247</v>
      </c>
      <c r="K6" s="143">
        <v>91.324059973472899</v>
      </c>
      <c r="L6" s="144">
        <v>1074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3.35719277812268</v>
      </c>
      <c r="D7" s="150">
        <v>31</v>
      </c>
      <c r="E7" s="149">
        <v>7.5287582168126397</v>
      </c>
      <c r="F7" s="150">
        <v>71</v>
      </c>
      <c r="G7" s="149">
        <v>68.270018550763496</v>
      </c>
      <c r="H7" s="150">
        <v>623</v>
      </c>
      <c r="I7" s="149">
        <v>20.844030454301102</v>
      </c>
      <c r="J7" s="150">
        <v>213</v>
      </c>
      <c r="K7" s="149">
        <v>89.114049005064601</v>
      </c>
      <c r="L7" s="150">
        <v>938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1.3565469714905101</v>
      </c>
      <c r="D8" s="150">
        <v>14</v>
      </c>
      <c r="E8" s="149">
        <v>3.86561024481502</v>
      </c>
      <c r="F8" s="150">
        <v>44</v>
      </c>
      <c r="G8" s="149">
        <v>66.115281414004599</v>
      </c>
      <c r="H8" s="150">
        <v>665</v>
      </c>
      <c r="I8" s="149">
        <v>28.6625613696899</v>
      </c>
      <c r="J8" s="150">
        <v>316</v>
      </c>
      <c r="K8" s="149">
        <v>94.777842783694496</v>
      </c>
      <c r="L8" s="150">
        <v>1039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2.9543267178164201</v>
      </c>
      <c r="D9" s="150">
        <v>26</v>
      </c>
      <c r="E9" s="149">
        <v>6.2813973873635396</v>
      </c>
      <c r="F9" s="150">
        <v>57</v>
      </c>
      <c r="G9" s="149">
        <v>66.7209019009874</v>
      </c>
      <c r="H9" s="150">
        <v>601</v>
      </c>
      <c r="I9" s="149">
        <v>24.043373993832599</v>
      </c>
      <c r="J9" s="150">
        <v>235</v>
      </c>
      <c r="K9" s="149">
        <v>90.764275894820003</v>
      </c>
      <c r="L9" s="150">
        <v>919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4.5288686488226704</v>
      </c>
      <c r="D10" s="150">
        <v>44</v>
      </c>
      <c r="E10" s="149">
        <v>11.1198397814281</v>
      </c>
      <c r="F10" s="150">
        <v>100</v>
      </c>
      <c r="G10" s="149">
        <v>66.348840757946803</v>
      </c>
      <c r="H10" s="150">
        <v>621</v>
      </c>
      <c r="I10" s="149">
        <v>18.002450811802401</v>
      </c>
      <c r="J10" s="150">
        <v>182</v>
      </c>
      <c r="K10" s="149">
        <v>84.351291569749208</v>
      </c>
      <c r="L10" s="150">
        <v>947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4.08924429858516</v>
      </c>
      <c r="D11" s="150">
        <v>39</v>
      </c>
      <c r="E11" s="149">
        <v>8.3871159924285603</v>
      </c>
      <c r="F11" s="150">
        <v>69</v>
      </c>
      <c r="G11" s="149">
        <v>67.6994934352266</v>
      </c>
      <c r="H11" s="150">
        <v>589</v>
      </c>
      <c r="I11" s="149">
        <v>19.824146273759599</v>
      </c>
      <c r="J11" s="150">
        <v>189</v>
      </c>
      <c r="K11" s="149">
        <v>87.523639708986195</v>
      </c>
      <c r="L11" s="150">
        <v>886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15.951254511840499</v>
      </c>
      <c r="D12" s="147">
        <v>33</v>
      </c>
      <c r="E12" s="146">
        <v>23.632712522002802</v>
      </c>
      <c r="F12" s="147">
        <v>52</v>
      </c>
      <c r="G12" s="146">
        <v>49.520530710603602</v>
      </c>
      <c r="H12" s="147">
        <v>103</v>
      </c>
      <c r="I12" s="146">
        <v>10.895502255553099</v>
      </c>
      <c r="J12" s="147">
        <v>26</v>
      </c>
      <c r="K12" s="146">
        <v>60.416032966156699</v>
      </c>
      <c r="L12" s="147">
        <v>214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1.2974982482998501</v>
      </c>
      <c r="D13" s="155">
        <v>6</v>
      </c>
      <c r="E13" s="154">
        <v>2.89585240912551</v>
      </c>
      <c r="F13" s="155">
        <v>23</v>
      </c>
      <c r="G13" s="154">
        <v>65.186425156521196</v>
      </c>
      <c r="H13" s="155">
        <v>399</v>
      </c>
      <c r="I13" s="154">
        <v>30.620224186053399</v>
      </c>
      <c r="J13" s="155">
        <v>208</v>
      </c>
      <c r="K13" s="154">
        <v>95.806649342574588</v>
      </c>
      <c r="L13" s="155">
        <v>636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4.5420501038616603</v>
      </c>
      <c r="D14" s="144">
        <v>11</v>
      </c>
      <c r="E14" s="143">
        <v>10.0527054500592</v>
      </c>
      <c r="F14" s="144">
        <v>23</v>
      </c>
      <c r="G14" s="143">
        <v>52.111316142934498</v>
      </c>
      <c r="H14" s="144">
        <v>116</v>
      </c>
      <c r="I14" s="143">
        <v>33.293928303144597</v>
      </c>
      <c r="J14" s="144">
        <v>68</v>
      </c>
      <c r="K14" s="143">
        <v>85.405244446079095</v>
      </c>
      <c r="L14" s="144">
        <v>218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7.7893328524875196</v>
      </c>
      <c r="D15" s="150">
        <v>11</v>
      </c>
      <c r="E15" s="149">
        <v>17.847276212759699</v>
      </c>
      <c r="F15" s="150">
        <v>19</v>
      </c>
      <c r="G15" s="149">
        <v>60.132545964771502</v>
      </c>
      <c r="H15" s="150">
        <v>71</v>
      </c>
      <c r="I15" s="149">
        <v>14.230844969981201</v>
      </c>
      <c r="J15" s="150">
        <v>18</v>
      </c>
      <c r="K15" s="149">
        <v>74.363390934752701</v>
      </c>
      <c r="L15" s="150">
        <v>119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24.303145613926301</v>
      </c>
      <c r="D16" s="150">
        <v>22</v>
      </c>
      <c r="E16" s="149">
        <v>22.5050164189797</v>
      </c>
      <c r="F16" s="150">
        <v>19</v>
      </c>
      <c r="G16" s="149">
        <v>38.721645989524397</v>
      </c>
      <c r="H16" s="150">
        <v>35</v>
      </c>
      <c r="I16" s="149">
        <v>14.4701919775697</v>
      </c>
      <c r="J16" s="150">
        <v>14</v>
      </c>
      <c r="K16" s="149">
        <v>53.191837967094095</v>
      </c>
      <c r="L16" s="150">
        <v>90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6.9827068064947699</v>
      </c>
      <c r="D17" s="150">
        <v>11</v>
      </c>
      <c r="E17" s="149">
        <v>9.9586835184031095</v>
      </c>
      <c r="F17" s="150">
        <v>14</v>
      </c>
      <c r="G17" s="149">
        <v>55.359059937233297</v>
      </c>
      <c r="H17" s="150">
        <v>79</v>
      </c>
      <c r="I17" s="149">
        <v>27.6995497378689</v>
      </c>
      <c r="J17" s="150">
        <v>38</v>
      </c>
      <c r="K17" s="149">
        <v>83.05860967510219</v>
      </c>
      <c r="L17" s="150">
        <v>142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2.5598752218631602</v>
      </c>
      <c r="D18" s="150">
        <v>3</v>
      </c>
      <c r="E18" s="149">
        <v>5.9773680563571601</v>
      </c>
      <c r="F18" s="150">
        <v>11</v>
      </c>
      <c r="G18" s="149">
        <v>44.360122693717202</v>
      </c>
      <c r="H18" s="150">
        <v>65</v>
      </c>
      <c r="I18" s="149">
        <v>47.102634028062504</v>
      </c>
      <c r="J18" s="150">
        <v>63</v>
      </c>
      <c r="K18" s="149">
        <v>91.462756721779698</v>
      </c>
      <c r="L18" s="150">
        <v>142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5.1565695447910498</v>
      </c>
      <c r="D19" s="147">
        <v>4</v>
      </c>
      <c r="E19" s="146">
        <v>5.90993452606721</v>
      </c>
      <c r="F19" s="147">
        <v>8</v>
      </c>
      <c r="G19" s="146">
        <v>70.524009734123098</v>
      </c>
      <c r="H19" s="147">
        <v>83</v>
      </c>
      <c r="I19" s="146">
        <v>18.409486195018602</v>
      </c>
      <c r="J19" s="147">
        <v>23</v>
      </c>
      <c r="K19" s="146">
        <v>88.933495929141699</v>
      </c>
      <c r="L19" s="147">
        <v>118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2.9119318890222701</v>
      </c>
      <c r="D20" s="144">
        <v>4</v>
      </c>
      <c r="E20" s="143">
        <v>6.8168327290389898</v>
      </c>
      <c r="F20" s="144">
        <v>13</v>
      </c>
      <c r="G20" s="143">
        <v>38.009435696809497</v>
      </c>
      <c r="H20" s="144">
        <v>79</v>
      </c>
      <c r="I20" s="143">
        <v>52.261799685129297</v>
      </c>
      <c r="J20" s="144">
        <v>100</v>
      </c>
      <c r="K20" s="143">
        <v>90.271235381938794</v>
      </c>
      <c r="L20" s="144">
        <v>196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4.7436095789612498</v>
      </c>
      <c r="D21" s="150">
        <v>8</v>
      </c>
      <c r="E21" s="149">
        <v>5.1893759038277496</v>
      </c>
      <c r="F21" s="150">
        <v>11</v>
      </c>
      <c r="G21" s="149">
        <v>46.572173226504198</v>
      </c>
      <c r="H21" s="150">
        <v>93</v>
      </c>
      <c r="I21" s="149">
        <v>43.494841290706802</v>
      </c>
      <c r="J21" s="150">
        <v>81</v>
      </c>
      <c r="K21" s="149">
        <v>90.067014517210993</v>
      </c>
      <c r="L21" s="150">
        <v>193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0.93088553191766199</v>
      </c>
      <c r="D22" s="150">
        <v>2</v>
      </c>
      <c r="E22" s="149">
        <v>2.9678126465682002</v>
      </c>
      <c r="F22" s="150">
        <v>6</v>
      </c>
      <c r="G22" s="149">
        <v>60.071662070894099</v>
      </c>
      <c r="H22" s="150">
        <v>110</v>
      </c>
      <c r="I22" s="149">
        <v>36.029639750619999</v>
      </c>
      <c r="J22" s="150">
        <v>67</v>
      </c>
      <c r="K22" s="149">
        <v>96.101301821514099</v>
      </c>
      <c r="L22" s="150">
        <v>185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6.7587796979186097</v>
      </c>
      <c r="D23" s="150">
        <v>10</v>
      </c>
      <c r="E23" s="149">
        <v>4.9938819473729099</v>
      </c>
      <c r="F23" s="150">
        <v>11</v>
      </c>
      <c r="G23" s="149">
        <v>45.713807311425299</v>
      </c>
      <c r="H23" s="150">
        <v>90</v>
      </c>
      <c r="I23" s="149">
        <v>42.533531043283197</v>
      </c>
      <c r="J23" s="150">
        <v>83</v>
      </c>
      <c r="K23" s="149">
        <v>88.247338354708489</v>
      </c>
      <c r="L23" s="150">
        <v>194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2.3196534301006699</v>
      </c>
      <c r="D24" s="150">
        <v>5</v>
      </c>
      <c r="E24" s="149">
        <v>1.62016543652972</v>
      </c>
      <c r="F24" s="150">
        <v>4</v>
      </c>
      <c r="G24" s="149">
        <v>34.746011569192497</v>
      </c>
      <c r="H24" s="150">
        <v>70</v>
      </c>
      <c r="I24" s="149">
        <v>61.314169564177099</v>
      </c>
      <c r="J24" s="150">
        <v>115</v>
      </c>
      <c r="K24" s="149">
        <v>96.060181133369596</v>
      </c>
      <c r="L24" s="150">
        <v>194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4.9035078347554304</v>
      </c>
      <c r="D25" s="150">
        <v>10</v>
      </c>
      <c r="E25" s="149">
        <v>7.5838814182649301</v>
      </c>
      <c r="F25" s="150">
        <v>15</v>
      </c>
      <c r="G25" s="149">
        <v>59.685845524987897</v>
      </c>
      <c r="H25" s="150">
        <v>110</v>
      </c>
      <c r="I25" s="149">
        <v>27.8267652219917</v>
      </c>
      <c r="J25" s="150">
        <v>55</v>
      </c>
      <c r="K25" s="149">
        <v>87.51261074697959</v>
      </c>
      <c r="L25" s="150">
        <v>190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1.55303733919561</v>
      </c>
      <c r="D26" s="150">
        <v>1</v>
      </c>
      <c r="E26" s="149">
        <v>4.7364875479563704</v>
      </c>
      <c r="F26" s="150">
        <v>4</v>
      </c>
      <c r="G26" s="149">
        <v>51.908986354303799</v>
      </c>
      <c r="H26" s="150">
        <v>32</v>
      </c>
      <c r="I26" s="149">
        <v>41.801488758544203</v>
      </c>
      <c r="J26" s="150">
        <v>19</v>
      </c>
      <c r="K26" s="149">
        <v>93.710475112848002</v>
      </c>
      <c r="L26" s="150">
        <v>56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0.35976053832251798</v>
      </c>
      <c r="D27" s="147">
        <v>1</v>
      </c>
      <c r="E27" s="146">
        <v>1.24604561374607</v>
      </c>
      <c r="F27" s="147">
        <v>3</v>
      </c>
      <c r="G27" s="146">
        <v>28.841043198291398</v>
      </c>
      <c r="H27" s="147">
        <v>59</v>
      </c>
      <c r="I27" s="146">
        <v>69.553150649640003</v>
      </c>
      <c r="J27" s="147">
        <v>133</v>
      </c>
      <c r="K27" s="146">
        <v>98.394193847931405</v>
      </c>
      <c r="L27" s="147">
        <v>196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5.0541053062915804</v>
      </c>
      <c r="D28" s="144">
        <v>15</v>
      </c>
      <c r="E28" s="143">
        <v>15.067174256499101</v>
      </c>
      <c r="F28" s="144">
        <v>53</v>
      </c>
      <c r="G28" s="143">
        <v>61.814092081820199</v>
      </c>
      <c r="H28" s="144">
        <v>206</v>
      </c>
      <c r="I28" s="143">
        <v>18.0646283553891</v>
      </c>
      <c r="J28" s="144">
        <v>65</v>
      </c>
      <c r="K28" s="143">
        <v>79.878720437209296</v>
      </c>
      <c r="L28" s="144">
        <v>339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8.9039360002551202</v>
      </c>
      <c r="D29" s="150">
        <v>29</v>
      </c>
      <c r="E29" s="149">
        <v>10.788040206583</v>
      </c>
      <c r="F29" s="150">
        <v>43</v>
      </c>
      <c r="G29" s="149">
        <v>63.875256762698399</v>
      </c>
      <c r="H29" s="150">
        <v>198</v>
      </c>
      <c r="I29" s="149">
        <v>16.432767030463499</v>
      </c>
      <c r="J29" s="150">
        <v>57</v>
      </c>
      <c r="K29" s="149">
        <v>80.308023793161894</v>
      </c>
      <c r="L29" s="150">
        <v>327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7.1895010034396201</v>
      </c>
      <c r="D30" s="150">
        <v>25</v>
      </c>
      <c r="E30" s="149">
        <v>10.4569013803007</v>
      </c>
      <c r="F30" s="150">
        <v>37</v>
      </c>
      <c r="G30" s="149">
        <v>63.596091759474902</v>
      </c>
      <c r="H30" s="150">
        <v>202</v>
      </c>
      <c r="I30" s="149">
        <v>18.757505856784899</v>
      </c>
      <c r="J30" s="150">
        <v>64</v>
      </c>
      <c r="K30" s="149">
        <v>82.353597616259805</v>
      </c>
      <c r="L30" s="150">
        <v>328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10.548835844475001</v>
      </c>
      <c r="D31" s="150">
        <v>26</v>
      </c>
      <c r="E31" s="149">
        <v>15.6565780764032</v>
      </c>
      <c r="F31" s="150">
        <v>36</v>
      </c>
      <c r="G31" s="149">
        <v>54.1882721812296</v>
      </c>
      <c r="H31" s="150">
        <v>130</v>
      </c>
      <c r="I31" s="149">
        <v>19.6063138978922</v>
      </c>
      <c r="J31" s="150">
        <v>56</v>
      </c>
      <c r="K31" s="149">
        <v>73.7945860791218</v>
      </c>
      <c r="L31" s="150">
        <v>248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3.3173416235989501</v>
      </c>
      <c r="D32" s="147">
        <v>27</v>
      </c>
      <c r="E32" s="146">
        <v>3.8761729157792102</v>
      </c>
      <c r="F32" s="147">
        <v>34</v>
      </c>
      <c r="G32" s="146">
        <v>66.070828567935294</v>
      </c>
      <c r="H32" s="147">
        <v>544</v>
      </c>
      <c r="I32" s="146">
        <v>26.735656892686499</v>
      </c>
      <c r="J32" s="147">
        <v>246</v>
      </c>
      <c r="K32" s="146">
        <v>92.806485460621786</v>
      </c>
      <c r="L32" s="147">
        <v>851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3.3211633152987798</v>
      </c>
      <c r="D33" s="144">
        <v>22</v>
      </c>
      <c r="E33" s="143">
        <v>8.9203180896294594</v>
      </c>
      <c r="F33" s="144">
        <v>63</v>
      </c>
      <c r="G33" s="143">
        <v>64.467031722105304</v>
      </c>
      <c r="H33" s="144">
        <v>411</v>
      </c>
      <c r="I33" s="143">
        <v>23.291486872966502</v>
      </c>
      <c r="J33" s="144">
        <v>159</v>
      </c>
      <c r="K33" s="143">
        <v>87.758518595071806</v>
      </c>
      <c r="L33" s="144">
        <v>655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5.61322123099478</v>
      </c>
      <c r="D34" s="150">
        <v>33</v>
      </c>
      <c r="E34" s="149">
        <v>9.3885858870950507</v>
      </c>
      <c r="F34" s="150">
        <v>65</v>
      </c>
      <c r="G34" s="149">
        <v>61.8385685282366</v>
      </c>
      <c r="H34" s="150">
        <v>370</v>
      </c>
      <c r="I34" s="149">
        <v>23.1596243536736</v>
      </c>
      <c r="J34" s="150">
        <v>150</v>
      </c>
      <c r="K34" s="149">
        <v>84.9981928819102</v>
      </c>
      <c r="L34" s="150">
        <v>618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5.2058252096676396</v>
      </c>
      <c r="D35" s="150">
        <v>29</v>
      </c>
      <c r="E35" s="149">
        <v>10.2854979199042</v>
      </c>
      <c r="F35" s="150">
        <v>60</v>
      </c>
      <c r="G35" s="149">
        <v>60.242654314271597</v>
      </c>
      <c r="H35" s="150">
        <v>362</v>
      </c>
      <c r="I35" s="149">
        <v>24.2660225561565</v>
      </c>
      <c r="J35" s="150">
        <v>148</v>
      </c>
      <c r="K35" s="149">
        <v>84.508676870428104</v>
      </c>
      <c r="L35" s="150">
        <v>599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5.3392746267129496</v>
      </c>
      <c r="D36" s="147">
        <v>31</v>
      </c>
      <c r="E36" s="146">
        <v>9.88813079921362</v>
      </c>
      <c r="F36" s="147">
        <v>60</v>
      </c>
      <c r="G36" s="146">
        <v>64.766310554637101</v>
      </c>
      <c r="H36" s="147">
        <v>389</v>
      </c>
      <c r="I36" s="146">
        <v>20.0062840194364</v>
      </c>
      <c r="J36" s="147">
        <v>130</v>
      </c>
      <c r="K36" s="146">
        <v>84.772594574073509</v>
      </c>
      <c r="L36" s="147">
        <v>610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501</oddHead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F323F-48CA-49B1-B2FE-3B705618A542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2.3546413689793599</v>
      </c>
      <c r="D4" s="144">
        <v>34</v>
      </c>
      <c r="E4" s="143">
        <v>7.4159001097952499</v>
      </c>
      <c r="F4" s="144">
        <v>108</v>
      </c>
      <c r="G4" s="143">
        <v>64.729195794332796</v>
      </c>
      <c r="H4" s="144">
        <v>858</v>
      </c>
      <c r="I4" s="143">
        <v>25.500262726892601</v>
      </c>
      <c r="J4" s="144">
        <v>382</v>
      </c>
      <c r="K4" s="143">
        <v>90.229458521225396</v>
      </c>
      <c r="L4" s="144">
        <v>1382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2.5706438439431598</v>
      </c>
      <c r="D5" s="147">
        <v>33</v>
      </c>
      <c r="E5" s="146">
        <v>17.282449400406499</v>
      </c>
      <c r="F5" s="147">
        <v>238</v>
      </c>
      <c r="G5" s="146">
        <v>65.011241673536105</v>
      </c>
      <c r="H5" s="147">
        <v>787</v>
      </c>
      <c r="I5" s="146">
        <v>15.135665082114199</v>
      </c>
      <c r="J5" s="147">
        <v>220</v>
      </c>
      <c r="K5" s="146">
        <v>80.146906755650306</v>
      </c>
      <c r="L5" s="147">
        <v>1278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1.5456726643356999</v>
      </c>
      <c r="D6" s="144">
        <v>19</v>
      </c>
      <c r="E6" s="143">
        <v>8.2359453897762798</v>
      </c>
      <c r="F6" s="144">
        <v>93</v>
      </c>
      <c r="G6" s="143">
        <v>66.875731136212494</v>
      </c>
      <c r="H6" s="144">
        <v>731</v>
      </c>
      <c r="I6" s="143">
        <v>23.3426508096756</v>
      </c>
      <c r="J6" s="144">
        <v>271</v>
      </c>
      <c r="K6" s="143">
        <v>90.218381945888098</v>
      </c>
      <c r="L6" s="144">
        <v>1114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2.5659153939285799</v>
      </c>
      <c r="D7" s="150">
        <v>27</v>
      </c>
      <c r="E7" s="149">
        <v>5.0447325496239204</v>
      </c>
      <c r="F7" s="150">
        <v>51</v>
      </c>
      <c r="G7" s="149">
        <v>66.965761781012503</v>
      </c>
      <c r="H7" s="150">
        <v>630</v>
      </c>
      <c r="I7" s="149">
        <v>25.423590275435</v>
      </c>
      <c r="J7" s="150">
        <v>248</v>
      </c>
      <c r="K7" s="149">
        <v>92.389352056447507</v>
      </c>
      <c r="L7" s="150">
        <v>956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1.3894480050729301</v>
      </c>
      <c r="D8" s="150">
        <v>12</v>
      </c>
      <c r="E8" s="149">
        <v>3.9220729863209698</v>
      </c>
      <c r="F8" s="150">
        <v>46</v>
      </c>
      <c r="G8" s="149">
        <v>63.077128793585402</v>
      </c>
      <c r="H8" s="150">
        <v>670</v>
      </c>
      <c r="I8" s="149">
        <v>31.6113502150207</v>
      </c>
      <c r="J8" s="150">
        <v>352</v>
      </c>
      <c r="K8" s="149">
        <v>94.688479008606095</v>
      </c>
      <c r="L8" s="150">
        <v>1080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2.62221270543878</v>
      </c>
      <c r="D9" s="150">
        <v>23</v>
      </c>
      <c r="E9" s="149">
        <v>6.1857723249880596</v>
      </c>
      <c r="F9" s="150">
        <v>57</v>
      </c>
      <c r="G9" s="149">
        <v>60.687782051213901</v>
      </c>
      <c r="H9" s="150">
        <v>549</v>
      </c>
      <c r="I9" s="149">
        <v>30.5042329183593</v>
      </c>
      <c r="J9" s="150">
        <v>298</v>
      </c>
      <c r="K9" s="149">
        <v>91.192014969573194</v>
      </c>
      <c r="L9" s="150">
        <v>927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2.6402302450872401</v>
      </c>
      <c r="D10" s="150">
        <v>30</v>
      </c>
      <c r="E10" s="149">
        <v>11.028266093972899</v>
      </c>
      <c r="F10" s="150">
        <v>97</v>
      </c>
      <c r="G10" s="149">
        <v>66.925714924252503</v>
      </c>
      <c r="H10" s="150">
        <v>653</v>
      </c>
      <c r="I10" s="149">
        <v>19.405788736687299</v>
      </c>
      <c r="J10" s="150">
        <v>208</v>
      </c>
      <c r="K10" s="149">
        <v>86.331503660939802</v>
      </c>
      <c r="L10" s="150">
        <v>988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4.6117729871480702</v>
      </c>
      <c r="D11" s="150">
        <v>42</v>
      </c>
      <c r="E11" s="149">
        <v>8.2588024867343801</v>
      </c>
      <c r="F11" s="150">
        <v>75</v>
      </c>
      <c r="G11" s="149">
        <v>62.4409430890517</v>
      </c>
      <c r="H11" s="150">
        <v>572</v>
      </c>
      <c r="I11" s="149">
        <v>24.688481437065899</v>
      </c>
      <c r="J11" s="150">
        <v>240</v>
      </c>
      <c r="K11" s="149">
        <v>87.129424526117603</v>
      </c>
      <c r="L11" s="150">
        <v>929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16.281590624570502</v>
      </c>
      <c r="D12" s="147">
        <v>30</v>
      </c>
      <c r="E12" s="146">
        <v>24.183298719021899</v>
      </c>
      <c r="F12" s="147">
        <v>41</v>
      </c>
      <c r="G12" s="146">
        <v>45.0128237375365</v>
      </c>
      <c r="H12" s="147">
        <v>85</v>
      </c>
      <c r="I12" s="146">
        <v>14.522286918871099</v>
      </c>
      <c r="J12" s="147">
        <v>35</v>
      </c>
      <c r="K12" s="146">
        <v>59.535110656407596</v>
      </c>
      <c r="L12" s="147">
        <v>191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1.7241388684068399</v>
      </c>
      <c r="D13" s="155">
        <v>9</v>
      </c>
      <c r="E13" s="154">
        <v>2.5657086542590299</v>
      </c>
      <c r="F13" s="155">
        <v>16</v>
      </c>
      <c r="G13" s="154">
        <v>62.438369126208897</v>
      </c>
      <c r="H13" s="155">
        <v>381</v>
      </c>
      <c r="I13" s="154">
        <v>33.271783351125201</v>
      </c>
      <c r="J13" s="155">
        <v>211</v>
      </c>
      <c r="K13" s="154">
        <v>95.710152477334105</v>
      </c>
      <c r="L13" s="155">
        <v>617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4.0941549416571101</v>
      </c>
      <c r="D14" s="144">
        <v>9</v>
      </c>
      <c r="E14" s="143">
        <v>7.5506145891120298</v>
      </c>
      <c r="F14" s="144">
        <v>15</v>
      </c>
      <c r="G14" s="143">
        <v>56.449666044896603</v>
      </c>
      <c r="H14" s="144">
        <v>126</v>
      </c>
      <c r="I14" s="143">
        <v>31.905564424334202</v>
      </c>
      <c r="J14" s="144">
        <v>79</v>
      </c>
      <c r="K14" s="143">
        <v>88.355230469230804</v>
      </c>
      <c r="L14" s="144">
        <v>229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7.9972594628066904</v>
      </c>
      <c r="D15" s="150">
        <v>10</v>
      </c>
      <c r="E15" s="149">
        <v>8.2658892471357497</v>
      </c>
      <c r="F15" s="150">
        <v>10</v>
      </c>
      <c r="G15" s="149">
        <v>71.5093356188858</v>
      </c>
      <c r="H15" s="150">
        <v>80</v>
      </c>
      <c r="I15" s="149">
        <v>12.227515671171799</v>
      </c>
      <c r="J15" s="150">
        <v>18</v>
      </c>
      <c r="K15" s="149">
        <v>83.736851290057601</v>
      </c>
      <c r="L15" s="150">
        <v>118</v>
      </c>
      <c r="M15" s="149">
        <v>77.7</v>
      </c>
      <c r="N15" s="151" t="s">
        <v>11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11.856072446472499</v>
      </c>
      <c r="D16" s="150">
        <v>12</v>
      </c>
      <c r="E16" s="149">
        <v>24.030754395153</v>
      </c>
      <c r="F16" s="150">
        <v>24</v>
      </c>
      <c r="G16" s="149">
        <v>46.648488392798598</v>
      </c>
      <c r="H16" s="150">
        <v>45</v>
      </c>
      <c r="I16" s="149">
        <v>17.4646847655759</v>
      </c>
      <c r="J16" s="150">
        <v>17</v>
      </c>
      <c r="K16" s="149">
        <v>64.113173158374494</v>
      </c>
      <c r="L16" s="150">
        <v>98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7.2142285804035398</v>
      </c>
      <c r="D17" s="150">
        <v>11</v>
      </c>
      <c r="E17" s="149">
        <v>9.3504240170027106</v>
      </c>
      <c r="F17" s="150">
        <v>14</v>
      </c>
      <c r="G17" s="149">
        <v>46.4315338319688</v>
      </c>
      <c r="H17" s="150">
        <v>85</v>
      </c>
      <c r="I17" s="149">
        <v>37.003813570624899</v>
      </c>
      <c r="J17" s="150">
        <v>66</v>
      </c>
      <c r="K17" s="149">
        <v>83.435347402593692</v>
      </c>
      <c r="L17" s="150">
        <v>176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3.1789083428657299</v>
      </c>
      <c r="D18" s="150">
        <v>3</v>
      </c>
      <c r="E18" s="149">
        <v>3.2307820299939101</v>
      </c>
      <c r="F18" s="150">
        <v>6</v>
      </c>
      <c r="G18" s="149">
        <v>39.845703973189899</v>
      </c>
      <c r="H18" s="150">
        <v>68</v>
      </c>
      <c r="I18" s="149">
        <v>53.744605653950401</v>
      </c>
      <c r="J18" s="150">
        <v>96</v>
      </c>
      <c r="K18" s="149">
        <v>93.5903096271403</v>
      </c>
      <c r="L18" s="150">
        <v>173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5.4094249748022101</v>
      </c>
      <c r="D19" s="147">
        <v>5</v>
      </c>
      <c r="E19" s="146">
        <v>5.0108075889053501</v>
      </c>
      <c r="F19" s="147">
        <v>8</v>
      </c>
      <c r="G19" s="146">
        <v>51.522009118746901</v>
      </c>
      <c r="H19" s="147">
        <v>77</v>
      </c>
      <c r="I19" s="146">
        <v>38.057758317545499</v>
      </c>
      <c r="J19" s="147">
        <v>57</v>
      </c>
      <c r="K19" s="146">
        <v>89.5797674362924</v>
      </c>
      <c r="L19" s="147">
        <v>147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3.5292542494358798</v>
      </c>
      <c r="D20" s="144">
        <v>7</v>
      </c>
      <c r="E20" s="143">
        <v>5.9296935072278796</v>
      </c>
      <c r="F20" s="144">
        <v>9</v>
      </c>
      <c r="G20" s="143">
        <v>48.3090997214303</v>
      </c>
      <c r="H20" s="144">
        <v>91</v>
      </c>
      <c r="I20" s="143">
        <v>42.231952521906003</v>
      </c>
      <c r="J20" s="144">
        <v>74</v>
      </c>
      <c r="K20" s="143">
        <v>90.54105224333631</v>
      </c>
      <c r="L20" s="144">
        <v>181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4.7534669546987196</v>
      </c>
      <c r="D21" s="150">
        <v>12</v>
      </c>
      <c r="E21" s="149">
        <v>4.7811737583265703</v>
      </c>
      <c r="F21" s="150">
        <v>8</v>
      </c>
      <c r="G21" s="149">
        <v>60.546294355178397</v>
      </c>
      <c r="H21" s="150">
        <v>109</v>
      </c>
      <c r="I21" s="149">
        <v>29.919064931796399</v>
      </c>
      <c r="J21" s="150">
        <v>49</v>
      </c>
      <c r="K21" s="149">
        <v>90.465359286974802</v>
      </c>
      <c r="L21" s="150">
        <v>178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2.8566509281391199</v>
      </c>
      <c r="D22" s="150">
        <v>6</v>
      </c>
      <c r="E22" s="149">
        <v>6.6052417789176703</v>
      </c>
      <c r="F22" s="150">
        <v>12</v>
      </c>
      <c r="G22" s="149">
        <v>60.011932261589202</v>
      </c>
      <c r="H22" s="150">
        <v>104</v>
      </c>
      <c r="I22" s="149">
        <v>30.526175031354001</v>
      </c>
      <c r="J22" s="150">
        <v>53</v>
      </c>
      <c r="K22" s="149">
        <v>90.538107292943209</v>
      </c>
      <c r="L22" s="150">
        <v>175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2.8255452456313401</v>
      </c>
      <c r="D23" s="150">
        <v>6</v>
      </c>
      <c r="E23" s="149">
        <v>6.7688245126442403</v>
      </c>
      <c r="F23" s="150">
        <v>12</v>
      </c>
      <c r="G23" s="149">
        <v>53.738064657427103</v>
      </c>
      <c r="H23" s="150">
        <v>97</v>
      </c>
      <c r="I23" s="149">
        <v>36.6675655842973</v>
      </c>
      <c r="J23" s="150">
        <v>62</v>
      </c>
      <c r="K23" s="149">
        <v>90.405630241724396</v>
      </c>
      <c r="L23" s="150">
        <v>177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</v>
      </c>
      <c r="D24" s="150">
        <v>0</v>
      </c>
      <c r="E24" s="149">
        <v>5.3970317028280803</v>
      </c>
      <c r="F24" s="150">
        <v>8</v>
      </c>
      <c r="G24" s="149">
        <v>39.119306097517502</v>
      </c>
      <c r="H24" s="150">
        <v>74</v>
      </c>
      <c r="I24" s="149">
        <v>55.483662199654503</v>
      </c>
      <c r="J24" s="150">
        <v>98</v>
      </c>
      <c r="K24" s="149">
        <v>94.602968297171998</v>
      </c>
      <c r="L24" s="150">
        <v>180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0.96230841353393903</v>
      </c>
      <c r="D25" s="150">
        <v>3</v>
      </c>
      <c r="E25" s="149">
        <v>3.5559932366506799</v>
      </c>
      <c r="F25" s="150">
        <v>7</v>
      </c>
      <c r="G25" s="149">
        <v>54.416487167408597</v>
      </c>
      <c r="H25" s="150">
        <v>100</v>
      </c>
      <c r="I25" s="149">
        <v>41.065211182406699</v>
      </c>
      <c r="J25" s="150">
        <v>70</v>
      </c>
      <c r="K25" s="149">
        <v>95.481698349815304</v>
      </c>
      <c r="L25" s="150">
        <v>180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5.0409148086147102</v>
      </c>
      <c r="D26" s="150">
        <v>2</v>
      </c>
      <c r="E26" s="149">
        <v>18.3886528730797</v>
      </c>
      <c r="F26" s="150">
        <v>4</v>
      </c>
      <c r="G26" s="149">
        <v>53.950656645336899</v>
      </c>
      <c r="H26" s="150">
        <v>21</v>
      </c>
      <c r="I26" s="149">
        <v>22.6197756729687</v>
      </c>
      <c r="J26" s="150">
        <v>11</v>
      </c>
      <c r="K26" s="149">
        <v>76.570432318305592</v>
      </c>
      <c r="L26" s="150">
        <v>38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0.31835747255539498</v>
      </c>
      <c r="D27" s="147">
        <v>1</v>
      </c>
      <c r="E27" s="146">
        <v>4.5126818880738604</v>
      </c>
      <c r="F27" s="147">
        <v>8</v>
      </c>
      <c r="G27" s="146">
        <v>23.460738246446599</v>
      </c>
      <c r="H27" s="147">
        <v>45</v>
      </c>
      <c r="I27" s="146">
        <v>71.7082223929241</v>
      </c>
      <c r="J27" s="147">
        <v>127</v>
      </c>
      <c r="K27" s="146">
        <v>95.168960639370695</v>
      </c>
      <c r="L27" s="147">
        <v>181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4.6715666451884497</v>
      </c>
      <c r="D28" s="144">
        <v>13</v>
      </c>
      <c r="E28" s="143">
        <v>13.4875536690706</v>
      </c>
      <c r="F28" s="144">
        <v>40</v>
      </c>
      <c r="G28" s="143">
        <v>61.5699878522273</v>
      </c>
      <c r="H28" s="144">
        <v>175</v>
      </c>
      <c r="I28" s="143">
        <v>20.270891833513701</v>
      </c>
      <c r="J28" s="144">
        <v>64</v>
      </c>
      <c r="K28" s="143">
        <v>81.840879685741001</v>
      </c>
      <c r="L28" s="144">
        <v>292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8.4733179831833105</v>
      </c>
      <c r="D29" s="150">
        <v>23</v>
      </c>
      <c r="E29" s="149">
        <v>15.9431527644432</v>
      </c>
      <c r="F29" s="150">
        <v>39</v>
      </c>
      <c r="G29" s="149">
        <v>62.483787821159702</v>
      </c>
      <c r="H29" s="150">
        <v>171</v>
      </c>
      <c r="I29" s="149">
        <v>13.099741431213801</v>
      </c>
      <c r="J29" s="150">
        <v>45</v>
      </c>
      <c r="K29" s="149">
        <v>75.583529252373495</v>
      </c>
      <c r="L29" s="150">
        <v>278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3.7957081507534398</v>
      </c>
      <c r="D30" s="150">
        <v>11</v>
      </c>
      <c r="E30" s="149">
        <v>15.7162559589931</v>
      </c>
      <c r="F30" s="150">
        <v>36</v>
      </c>
      <c r="G30" s="149">
        <v>61.557199078579401</v>
      </c>
      <c r="H30" s="150">
        <v>171</v>
      </c>
      <c r="I30" s="149">
        <v>18.930836811674101</v>
      </c>
      <c r="J30" s="150">
        <v>61</v>
      </c>
      <c r="K30" s="149">
        <v>80.488035890253499</v>
      </c>
      <c r="L30" s="150">
        <v>279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9.6986849797123291</v>
      </c>
      <c r="D31" s="150">
        <v>20</v>
      </c>
      <c r="E31" s="149">
        <v>12.939831470884901</v>
      </c>
      <c r="F31" s="150">
        <v>32</v>
      </c>
      <c r="G31" s="149">
        <v>60.530440935449697</v>
      </c>
      <c r="H31" s="150">
        <v>137</v>
      </c>
      <c r="I31" s="149">
        <v>16.831042613953102</v>
      </c>
      <c r="J31" s="150">
        <v>35</v>
      </c>
      <c r="K31" s="149">
        <v>77.361483549402806</v>
      </c>
      <c r="L31" s="150">
        <v>224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1.9224913372665899</v>
      </c>
      <c r="D32" s="147">
        <v>17</v>
      </c>
      <c r="E32" s="146">
        <v>3.86962957793124</v>
      </c>
      <c r="F32" s="147">
        <v>33</v>
      </c>
      <c r="G32" s="146">
        <v>65.758924271030097</v>
      </c>
      <c r="H32" s="147">
        <v>557</v>
      </c>
      <c r="I32" s="146">
        <v>28.448954813772101</v>
      </c>
      <c r="J32" s="147">
        <v>264</v>
      </c>
      <c r="K32" s="146">
        <v>94.207879084802201</v>
      </c>
      <c r="L32" s="147">
        <v>871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2.5929450925387401</v>
      </c>
      <c r="D33" s="144">
        <v>20</v>
      </c>
      <c r="E33" s="143">
        <v>9.5656725828448597</v>
      </c>
      <c r="F33" s="144">
        <v>60</v>
      </c>
      <c r="G33" s="143">
        <v>61.782287419533503</v>
      </c>
      <c r="H33" s="144">
        <v>402</v>
      </c>
      <c r="I33" s="143">
        <v>26.059094905082901</v>
      </c>
      <c r="J33" s="144">
        <v>173</v>
      </c>
      <c r="K33" s="143">
        <v>87.841382324616404</v>
      </c>
      <c r="L33" s="144">
        <v>655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5.1592765110089802</v>
      </c>
      <c r="D34" s="150">
        <v>32</v>
      </c>
      <c r="E34" s="149">
        <v>7.2309838835303104</v>
      </c>
      <c r="F34" s="150">
        <v>46</v>
      </c>
      <c r="G34" s="149">
        <v>61.202888772888798</v>
      </c>
      <c r="H34" s="150">
        <v>378</v>
      </c>
      <c r="I34" s="149">
        <v>26.406850832571902</v>
      </c>
      <c r="J34" s="150">
        <v>170</v>
      </c>
      <c r="K34" s="149">
        <v>87.609739605460703</v>
      </c>
      <c r="L34" s="150">
        <v>626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4.91323569362872</v>
      </c>
      <c r="D35" s="150">
        <v>29</v>
      </c>
      <c r="E35" s="149">
        <v>7.0739211616273101</v>
      </c>
      <c r="F35" s="150">
        <v>46</v>
      </c>
      <c r="G35" s="149">
        <v>62.051713650535298</v>
      </c>
      <c r="H35" s="150">
        <v>369</v>
      </c>
      <c r="I35" s="149">
        <v>25.961129494208699</v>
      </c>
      <c r="J35" s="150">
        <v>157</v>
      </c>
      <c r="K35" s="149">
        <v>88.012843144743997</v>
      </c>
      <c r="L35" s="150">
        <v>601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4.9515340256866898</v>
      </c>
      <c r="D36" s="147">
        <v>30</v>
      </c>
      <c r="E36" s="146">
        <v>8.5918940474207997</v>
      </c>
      <c r="F36" s="147">
        <v>56</v>
      </c>
      <c r="G36" s="146">
        <v>64.370005554224306</v>
      </c>
      <c r="H36" s="147">
        <v>387</v>
      </c>
      <c r="I36" s="146">
        <v>22.086566372668202</v>
      </c>
      <c r="J36" s="147">
        <v>144</v>
      </c>
      <c r="K36" s="146">
        <v>86.456571926892508</v>
      </c>
      <c r="L36" s="147">
        <v>617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493</oddHead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44F46-B1E3-4C4B-84CC-DF8DE19FB3CD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2.4668357010822102</v>
      </c>
      <c r="D4" s="144">
        <v>35</v>
      </c>
      <c r="E4" s="143">
        <v>8.3840390448628508</v>
      </c>
      <c r="F4" s="144">
        <v>120</v>
      </c>
      <c r="G4" s="143">
        <v>59.062342223112203</v>
      </c>
      <c r="H4" s="144">
        <v>836</v>
      </c>
      <c r="I4" s="143">
        <v>30.086783030942801</v>
      </c>
      <c r="J4" s="144">
        <v>450</v>
      </c>
      <c r="K4" s="143">
        <v>89.149125254055008</v>
      </c>
      <c r="L4" s="144">
        <v>1441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2.7412208170744301</v>
      </c>
      <c r="D5" s="147">
        <v>35</v>
      </c>
      <c r="E5" s="146">
        <v>18.607314894633699</v>
      </c>
      <c r="F5" s="147">
        <v>239</v>
      </c>
      <c r="G5" s="146">
        <v>61.783099332893599</v>
      </c>
      <c r="H5" s="147">
        <v>788</v>
      </c>
      <c r="I5" s="146">
        <v>16.868364955398199</v>
      </c>
      <c r="J5" s="147">
        <v>223</v>
      </c>
      <c r="K5" s="146">
        <v>78.651464288291805</v>
      </c>
      <c r="L5" s="147">
        <v>1285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1.4751117931364699</v>
      </c>
      <c r="D6" s="144">
        <v>16</v>
      </c>
      <c r="E6" s="143">
        <v>7.2735254577142197</v>
      </c>
      <c r="F6" s="144">
        <v>88</v>
      </c>
      <c r="G6" s="143">
        <v>65.427504143033303</v>
      </c>
      <c r="H6" s="144">
        <v>744</v>
      </c>
      <c r="I6" s="143">
        <v>25.823858606116001</v>
      </c>
      <c r="J6" s="144">
        <v>293</v>
      </c>
      <c r="K6" s="143">
        <v>91.251362749149308</v>
      </c>
      <c r="L6" s="144">
        <v>1141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2.3475414800204102</v>
      </c>
      <c r="D7" s="150">
        <v>24</v>
      </c>
      <c r="E7" s="149">
        <v>5.7225867502660002</v>
      </c>
      <c r="F7" s="150">
        <v>60</v>
      </c>
      <c r="G7" s="149">
        <v>64.142814690605704</v>
      </c>
      <c r="H7" s="150">
        <v>623</v>
      </c>
      <c r="I7" s="149">
        <v>27.7870570791079</v>
      </c>
      <c r="J7" s="150">
        <v>278</v>
      </c>
      <c r="K7" s="149">
        <v>91.9298717697136</v>
      </c>
      <c r="L7" s="150">
        <v>985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1.1093359694292699</v>
      </c>
      <c r="D8" s="150">
        <v>13</v>
      </c>
      <c r="E8" s="149">
        <v>4.7859065685393603</v>
      </c>
      <c r="F8" s="150">
        <v>57</v>
      </c>
      <c r="G8" s="149">
        <v>61.6054195433506</v>
      </c>
      <c r="H8" s="150">
        <v>673</v>
      </c>
      <c r="I8" s="149">
        <v>32.499337918680801</v>
      </c>
      <c r="J8" s="150">
        <v>358</v>
      </c>
      <c r="K8" s="149">
        <v>94.104757462031401</v>
      </c>
      <c r="L8" s="150">
        <v>1101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2.05867126260679</v>
      </c>
      <c r="D9" s="150">
        <v>22</v>
      </c>
      <c r="E9" s="149">
        <v>5.94899209702512</v>
      </c>
      <c r="F9" s="150">
        <v>58</v>
      </c>
      <c r="G9" s="149">
        <v>62.522730685204799</v>
      </c>
      <c r="H9" s="150">
        <v>586</v>
      </c>
      <c r="I9" s="149">
        <v>29.469605955163299</v>
      </c>
      <c r="J9" s="150">
        <v>275</v>
      </c>
      <c r="K9" s="149">
        <v>91.992336640368094</v>
      </c>
      <c r="L9" s="150">
        <v>941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3.9610815098224101</v>
      </c>
      <c r="D10" s="150">
        <v>41</v>
      </c>
      <c r="E10" s="149">
        <v>10.6863687011903</v>
      </c>
      <c r="F10" s="150">
        <v>109</v>
      </c>
      <c r="G10" s="149">
        <v>63.246982264703803</v>
      </c>
      <c r="H10" s="150">
        <v>624</v>
      </c>
      <c r="I10" s="149">
        <v>22.105567524283501</v>
      </c>
      <c r="J10" s="150">
        <v>225</v>
      </c>
      <c r="K10" s="149">
        <v>85.352549788987304</v>
      </c>
      <c r="L10" s="150">
        <v>999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3.2627054968620799</v>
      </c>
      <c r="D11" s="150">
        <v>33</v>
      </c>
      <c r="E11" s="149">
        <v>9.8849420674904707</v>
      </c>
      <c r="F11" s="150">
        <v>88</v>
      </c>
      <c r="G11" s="149">
        <v>61.1018818351573</v>
      </c>
      <c r="H11" s="150">
        <v>580</v>
      </c>
      <c r="I11" s="149">
        <v>25.7504706004901</v>
      </c>
      <c r="J11" s="150">
        <v>243</v>
      </c>
      <c r="K11" s="149">
        <v>86.852352435647404</v>
      </c>
      <c r="L11" s="150">
        <v>944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15.0335095931593</v>
      </c>
      <c r="D12" s="147">
        <v>34</v>
      </c>
      <c r="E12" s="146">
        <v>24.480690714393301</v>
      </c>
      <c r="F12" s="147">
        <v>53</v>
      </c>
      <c r="G12" s="146">
        <v>42.196458924803601</v>
      </c>
      <c r="H12" s="147">
        <v>88</v>
      </c>
      <c r="I12" s="146">
        <v>18.2893407676439</v>
      </c>
      <c r="J12" s="147">
        <v>41</v>
      </c>
      <c r="K12" s="146">
        <v>60.4857996924475</v>
      </c>
      <c r="L12" s="147">
        <v>216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0.96245575037536701</v>
      </c>
      <c r="D13" s="155">
        <v>6</v>
      </c>
      <c r="E13" s="154">
        <v>3.8010156986747501</v>
      </c>
      <c r="F13" s="155">
        <v>22</v>
      </c>
      <c r="G13" s="154">
        <v>64.350872345618797</v>
      </c>
      <c r="H13" s="155">
        <v>368</v>
      </c>
      <c r="I13" s="154">
        <v>30.885656205331099</v>
      </c>
      <c r="J13" s="155">
        <v>171</v>
      </c>
      <c r="K13" s="154">
        <v>95.236528550949899</v>
      </c>
      <c r="L13" s="155">
        <v>567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6.43371724967544</v>
      </c>
      <c r="D14" s="144">
        <v>15</v>
      </c>
      <c r="E14" s="143">
        <v>8.0473007628255004</v>
      </c>
      <c r="F14" s="144">
        <v>22</v>
      </c>
      <c r="G14" s="143">
        <v>53.912318624669801</v>
      </c>
      <c r="H14" s="144">
        <v>153</v>
      </c>
      <c r="I14" s="143">
        <v>31.606663362829199</v>
      </c>
      <c r="J14" s="144">
        <v>87</v>
      </c>
      <c r="K14" s="143">
        <v>85.518981987499004</v>
      </c>
      <c r="L14" s="144">
        <v>277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10.63189182692</v>
      </c>
      <c r="D15" s="150">
        <v>16</v>
      </c>
      <c r="E15" s="149">
        <v>11.542451318051899</v>
      </c>
      <c r="F15" s="150">
        <v>20</v>
      </c>
      <c r="G15" s="149">
        <v>64.206197860866098</v>
      </c>
      <c r="H15" s="150">
        <v>92</v>
      </c>
      <c r="I15" s="149">
        <v>13.6194589941621</v>
      </c>
      <c r="J15" s="150">
        <v>21</v>
      </c>
      <c r="K15" s="149">
        <v>77.8256568550282</v>
      </c>
      <c r="L15" s="150">
        <v>149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15.40205332691</v>
      </c>
      <c r="D16" s="150">
        <v>19</v>
      </c>
      <c r="E16" s="149">
        <v>21.925297009825201</v>
      </c>
      <c r="F16" s="150">
        <v>29</v>
      </c>
      <c r="G16" s="149">
        <v>44.283882718811</v>
      </c>
      <c r="H16" s="150">
        <v>56</v>
      </c>
      <c r="I16" s="149">
        <v>18.388766944453799</v>
      </c>
      <c r="J16" s="150">
        <v>24</v>
      </c>
      <c r="K16" s="149">
        <v>62.672649663264799</v>
      </c>
      <c r="L16" s="150">
        <v>128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6.35156587705902</v>
      </c>
      <c r="D17" s="150">
        <v>11</v>
      </c>
      <c r="E17" s="149">
        <v>7.7971452641583303</v>
      </c>
      <c r="F17" s="150">
        <v>16</v>
      </c>
      <c r="G17" s="149">
        <v>52.647880086388199</v>
      </c>
      <c r="H17" s="150">
        <v>99</v>
      </c>
      <c r="I17" s="149">
        <v>33.203408772394397</v>
      </c>
      <c r="J17" s="150">
        <v>60</v>
      </c>
      <c r="K17" s="149">
        <v>85.851288858782596</v>
      </c>
      <c r="L17" s="150">
        <v>186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3.4226713211560802</v>
      </c>
      <c r="D18" s="150">
        <v>5</v>
      </c>
      <c r="E18" s="149">
        <v>1.7787352033341699</v>
      </c>
      <c r="F18" s="150">
        <v>4</v>
      </c>
      <c r="G18" s="149">
        <v>43.468179244046098</v>
      </c>
      <c r="H18" s="150">
        <v>81</v>
      </c>
      <c r="I18" s="149">
        <v>51.330414231463699</v>
      </c>
      <c r="J18" s="150">
        <v>98</v>
      </c>
      <c r="K18" s="149">
        <v>94.79859347550979</v>
      </c>
      <c r="L18" s="150">
        <v>188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3.4783301460192702</v>
      </c>
      <c r="D19" s="147">
        <v>5</v>
      </c>
      <c r="E19" s="146">
        <v>3.0617033484788698</v>
      </c>
      <c r="F19" s="147">
        <v>6</v>
      </c>
      <c r="G19" s="146">
        <v>58.985156688270301</v>
      </c>
      <c r="H19" s="147">
        <v>92</v>
      </c>
      <c r="I19" s="146">
        <v>34.474809817231503</v>
      </c>
      <c r="J19" s="147">
        <v>54</v>
      </c>
      <c r="K19" s="146">
        <v>93.459966505501797</v>
      </c>
      <c r="L19" s="147">
        <v>157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2.8351933203855202</v>
      </c>
      <c r="D20" s="144">
        <v>6</v>
      </c>
      <c r="E20" s="143">
        <v>5.5863218064689004</v>
      </c>
      <c r="F20" s="144">
        <v>10</v>
      </c>
      <c r="G20" s="143">
        <v>40.746507387428998</v>
      </c>
      <c r="H20" s="144">
        <v>78</v>
      </c>
      <c r="I20" s="143">
        <v>50.8319774857166</v>
      </c>
      <c r="J20" s="144">
        <v>94</v>
      </c>
      <c r="K20" s="143">
        <v>91.578484873145598</v>
      </c>
      <c r="L20" s="144">
        <v>188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1.69195142762867</v>
      </c>
      <c r="D21" s="150">
        <v>2</v>
      </c>
      <c r="E21" s="149">
        <v>6.1571471130000797</v>
      </c>
      <c r="F21" s="150">
        <v>11</v>
      </c>
      <c r="G21" s="149">
        <v>45.794763006832397</v>
      </c>
      <c r="H21" s="150">
        <v>87</v>
      </c>
      <c r="I21" s="149">
        <v>46.356138452538801</v>
      </c>
      <c r="J21" s="150">
        <v>84</v>
      </c>
      <c r="K21" s="149">
        <v>92.150901459371198</v>
      </c>
      <c r="L21" s="150">
        <v>184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1.0500507351973001</v>
      </c>
      <c r="D22" s="150">
        <v>2</v>
      </c>
      <c r="E22" s="149">
        <v>2.57955645391338</v>
      </c>
      <c r="F22" s="150">
        <v>5</v>
      </c>
      <c r="G22" s="149">
        <v>51.9483727596173</v>
      </c>
      <c r="H22" s="150">
        <v>95</v>
      </c>
      <c r="I22" s="149">
        <v>44.422020051272</v>
      </c>
      <c r="J22" s="150">
        <v>77</v>
      </c>
      <c r="K22" s="149">
        <v>96.3703928108893</v>
      </c>
      <c r="L22" s="150">
        <v>179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5.2501792586215696</v>
      </c>
      <c r="D23" s="150">
        <v>8</v>
      </c>
      <c r="E23" s="149">
        <v>3.9099353252630502</v>
      </c>
      <c r="F23" s="150">
        <v>8</v>
      </c>
      <c r="G23" s="149">
        <v>45.505576424525898</v>
      </c>
      <c r="H23" s="150">
        <v>86</v>
      </c>
      <c r="I23" s="149">
        <v>45.334308991589403</v>
      </c>
      <c r="J23" s="150">
        <v>82</v>
      </c>
      <c r="K23" s="149">
        <v>90.839885416115294</v>
      </c>
      <c r="L23" s="150">
        <v>184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1.5798922737631</v>
      </c>
      <c r="D24" s="150">
        <v>3</v>
      </c>
      <c r="E24" s="149">
        <v>1.4910434121473799</v>
      </c>
      <c r="F24" s="150">
        <v>3</v>
      </c>
      <c r="G24" s="149">
        <v>31.137276907846498</v>
      </c>
      <c r="H24" s="150">
        <v>61</v>
      </c>
      <c r="I24" s="149">
        <v>65.791787406243003</v>
      </c>
      <c r="J24" s="150">
        <v>117</v>
      </c>
      <c r="K24" s="149">
        <v>96.929064314089501</v>
      </c>
      <c r="L24" s="150">
        <v>184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1.1293329345747301</v>
      </c>
      <c r="D25" s="150">
        <v>2</v>
      </c>
      <c r="E25" s="149">
        <v>4.1831706564541804</v>
      </c>
      <c r="F25" s="150">
        <v>7</v>
      </c>
      <c r="G25" s="149">
        <v>54.499360895550097</v>
      </c>
      <c r="H25" s="150">
        <v>102</v>
      </c>
      <c r="I25" s="149">
        <v>40.188135513421003</v>
      </c>
      <c r="J25" s="150">
        <v>70</v>
      </c>
      <c r="K25" s="149">
        <v>94.6874964089711</v>
      </c>
      <c r="L25" s="150">
        <v>181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4.1249055266402497</v>
      </c>
      <c r="D26" s="150">
        <v>1</v>
      </c>
      <c r="E26" s="149">
        <v>3.46603791821784</v>
      </c>
      <c r="F26" s="150">
        <v>1</v>
      </c>
      <c r="G26" s="149">
        <v>53.136604114006602</v>
      </c>
      <c r="H26" s="150">
        <v>14</v>
      </c>
      <c r="I26" s="149">
        <v>39.2724524411353</v>
      </c>
      <c r="J26" s="150">
        <v>10</v>
      </c>
      <c r="K26" s="149">
        <v>92.409056555141902</v>
      </c>
      <c r="L26" s="150">
        <v>26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0</v>
      </c>
      <c r="D27" s="147">
        <v>0</v>
      </c>
      <c r="E27" s="146">
        <v>1.46112984035736</v>
      </c>
      <c r="F27" s="147">
        <v>3</v>
      </c>
      <c r="G27" s="146">
        <v>22.352279407006499</v>
      </c>
      <c r="H27" s="147">
        <v>45</v>
      </c>
      <c r="I27" s="146">
        <v>76.186590752636107</v>
      </c>
      <c r="J27" s="147">
        <v>140</v>
      </c>
      <c r="K27" s="146">
        <v>98.538870159642613</v>
      </c>
      <c r="L27" s="147">
        <v>188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4.3691149010728498</v>
      </c>
      <c r="D28" s="144">
        <v>13</v>
      </c>
      <c r="E28" s="143">
        <v>11.8348817887265</v>
      </c>
      <c r="F28" s="144">
        <v>38</v>
      </c>
      <c r="G28" s="143">
        <v>56.073746886134501</v>
      </c>
      <c r="H28" s="144">
        <v>173</v>
      </c>
      <c r="I28" s="143">
        <v>27.722256424066099</v>
      </c>
      <c r="J28" s="144">
        <v>83</v>
      </c>
      <c r="K28" s="143">
        <v>83.796003310200604</v>
      </c>
      <c r="L28" s="144">
        <v>307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4.1768465920884097</v>
      </c>
      <c r="D29" s="150">
        <v>13</v>
      </c>
      <c r="E29" s="149">
        <v>11.325934797594</v>
      </c>
      <c r="F29" s="150">
        <v>37</v>
      </c>
      <c r="G29" s="149">
        <v>62.457595757117303</v>
      </c>
      <c r="H29" s="150">
        <v>185</v>
      </c>
      <c r="I29" s="149">
        <v>22.039622853200399</v>
      </c>
      <c r="J29" s="150">
        <v>65</v>
      </c>
      <c r="K29" s="149">
        <v>84.497218610317702</v>
      </c>
      <c r="L29" s="150">
        <v>300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5.5512717327798198</v>
      </c>
      <c r="D30" s="150">
        <v>16</v>
      </c>
      <c r="E30" s="149">
        <v>11.8216245729453</v>
      </c>
      <c r="F30" s="150">
        <v>38</v>
      </c>
      <c r="G30" s="149">
        <v>57.188397475589902</v>
      </c>
      <c r="H30" s="150">
        <v>170</v>
      </c>
      <c r="I30" s="149">
        <v>25.438706218684999</v>
      </c>
      <c r="J30" s="150">
        <v>71</v>
      </c>
      <c r="K30" s="149">
        <v>82.627103694274894</v>
      </c>
      <c r="L30" s="150">
        <v>295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9.0878316678523596</v>
      </c>
      <c r="D31" s="150">
        <v>22</v>
      </c>
      <c r="E31" s="149">
        <v>13.0364423152777</v>
      </c>
      <c r="F31" s="150">
        <v>30</v>
      </c>
      <c r="G31" s="149">
        <v>55.127477017378702</v>
      </c>
      <c r="H31" s="150">
        <v>140</v>
      </c>
      <c r="I31" s="149">
        <v>22.748248999491299</v>
      </c>
      <c r="J31" s="150">
        <v>55</v>
      </c>
      <c r="K31" s="149">
        <v>77.875726016870004</v>
      </c>
      <c r="L31" s="150">
        <v>247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2.38345970235931</v>
      </c>
      <c r="D32" s="147">
        <v>22</v>
      </c>
      <c r="E32" s="146">
        <v>5.64031596176725</v>
      </c>
      <c r="F32" s="147">
        <v>51</v>
      </c>
      <c r="G32" s="146">
        <v>59.253933426029398</v>
      </c>
      <c r="H32" s="147">
        <v>549</v>
      </c>
      <c r="I32" s="146">
        <v>32.722290909844098</v>
      </c>
      <c r="J32" s="147">
        <v>302</v>
      </c>
      <c r="K32" s="146">
        <v>91.976224335873496</v>
      </c>
      <c r="L32" s="147">
        <v>924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4.1320543099378302</v>
      </c>
      <c r="D33" s="144">
        <v>25</v>
      </c>
      <c r="E33" s="143">
        <v>12.185207996720401</v>
      </c>
      <c r="F33" s="144">
        <v>76</v>
      </c>
      <c r="G33" s="143">
        <v>57.396778961263898</v>
      </c>
      <c r="H33" s="144">
        <v>363</v>
      </c>
      <c r="I33" s="143">
        <v>26.285958732077901</v>
      </c>
      <c r="J33" s="144">
        <v>170</v>
      </c>
      <c r="K33" s="143">
        <v>83.682737693341807</v>
      </c>
      <c r="L33" s="144">
        <v>634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6.1741726514562298</v>
      </c>
      <c r="D34" s="150">
        <v>37</v>
      </c>
      <c r="E34" s="149">
        <v>7.7464871160943503</v>
      </c>
      <c r="F34" s="150">
        <v>48</v>
      </c>
      <c r="G34" s="149">
        <v>59.939033752589701</v>
      </c>
      <c r="H34" s="150">
        <v>368</v>
      </c>
      <c r="I34" s="149">
        <v>26.140306479859699</v>
      </c>
      <c r="J34" s="150">
        <v>161</v>
      </c>
      <c r="K34" s="149">
        <v>86.079340232449397</v>
      </c>
      <c r="L34" s="150">
        <v>614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4.2992918082373297</v>
      </c>
      <c r="D35" s="150">
        <v>27</v>
      </c>
      <c r="E35" s="149">
        <v>6.7039438404987797</v>
      </c>
      <c r="F35" s="150">
        <v>40</v>
      </c>
      <c r="G35" s="149">
        <v>61.674808860108499</v>
      </c>
      <c r="H35" s="150">
        <v>359</v>
      </c>
      <c r="I35" s="149">
        <v>27.3219554911554</v>
      </c>
      <c r="J35" s="150">
        <v>161</v>
      </c>
      <c r="K35" s="149">
        <v>88.996764351263892</v>
      </c>
      <c r="L35" s="150">
        <v>587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3.2455123639407302</v>
      </c>
      <c r="D36" s="147">
        <v>19</v>
      </c>
      <c r="E36" s="146">
        <v>10.4925486955247</v>
      </c>
      <c r="F36" s="147">
        <v>61</v>
      </c>
      <c r="G36" s="146">
        <v>60.942973568062897</v>
      </c>
      <c r="H36" s="147">
        <v>363</v>
      </c>
      <c r="I36" s="146">
        <v>25.318965372471698</v>
      </c>
      <c r="J36" s="147">
        <v>154</v>
      </c>
      <c r="K36" s="146">
        <v>86.261938940534591</v>
      </c>
      <c r="L36" s="147">
        <v>597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481</oddHead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15DEF-0A30-4799-B2EC-869D28C6A207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3.8559001525490899</v>
      </c>
      <c r="D4" s="144">
        <v>54</v>
      </c>
      <c r="E4" s="143">
        <v>11.7251727190864</v>
      </c>
      <c r="F4" s="144">
        <v>160</v>
      </c>
      <c r="G4" s="143">
        <v>59.270922536761503</v>
      </c>
      <c r="H4" s="144">
        <v>831</v>
      </c>
      <c r="I4" s="143">
        <v>25.148004591603002</v>
      </c>
      <c r="J4" s="144">
        <v>365</v>
      </c>
      <c r="K4" s="143">
        <v>84.418927128364501</v>
      </c>
      <c r="L4" s="144">
        <v>1410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3.0532068814826401</v>
      </c>
      <c r="D5" s="147">
        <v>40</v>
      </c>
      <c r="E5" s="146">
        <v>20.894894903400701</v>
      </c>
      <c r="F5" s="147">
        <v>264</v>
      </c>
      <c r="G5" s="146">
        <v>60.102266812946901</v>
      </c>
      <c r="H5" s="147">
        <v>762</v>
      </c>
      <c r="I5" s="146">
        <v>15.9496314021698</v>
      </c>
      <c r="J5" s="147">
        <v>215</v>
      </c>
      <c r="K5" s="146">
        <v>76.051898215116694</v>
      </c>
      <c r="L5" s="147">
        <v>1281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1.78256326251095</v>
      </c>
      <c r="D6" s="144">
        <v>20</v>
      </c>
      <c r="E6" s="143">
        <v>6.2820005454388399</v>
      </c>
      <c r="F6" s="144">
        <v>69</v>
      </c>
      <c r="G6" s="143">
        <v>68.034316600756398</v>
      </c>
      <c r="H6" s="144">
        <v>749</v>
      </c>
      <c r="I6" s="143">
        <v>23.901119591293799</v>
      </c>
      <c r="J6" s="144">
        <v>275</v>
      </c>
      <c r="K6" s="143">
        <v>91.93543619205019</v>
      </c>
      <c r="L6" s="144">
        <v>1113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3.82938483017826</v>
      </c>
      <c r="D7" s="150">
        <v>37</v>
      </c>
      <c r="E7" s="149">
        <v>7.31858349958764</v>
      </c>
      <c r="F7" s="150">
        <v>67</v>
      </c>
      <c r="G7" s="149">
        <v>65.562006485437095</v>
      </c>
      <c r="H7" s="150">
        <v>614</v>
      </c>
      <c r="I7" s="149">
        <v>23.290025184796999</v>
      </c>
      <c r="J7" s="150">
        <v>227</v>
      </c>
      <c r="K7" s="149">
        <v>88.852031670234098</v>
      </c>
      <c r="L7" s="150">
        <v>945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1.5187713311956801</v>
      </c>
      <c r="D8" s="150">
        <v>17</v>
      </c>
      <c r="E8" s="149">
        <v>2.6961157894313601</v>
      </c>
      <c r="F8" s="150">
        <v>28</v>
      </c>
      <c r="G8" s="149">
        <v>64.096979644917695</v>
      </c>
      <c r="H8" s="150">
        <v>675</v>
      </c>
      <c r="I8" s="149">
        <v>31.6881332344553</v>
      </c>
      <c r="J8" s="150">
        <v>349</v>
      </c>
      <c r="K8" s="149">
        <v>95.785112879373003</v>
      </c>
      <c r="L8" s="150">
        <v>1069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3.31861244553899</v>
      </c>
      <c r="D9" s="150">
        <v>32</v>
      </c>
      <c r="E9" s="149">
        <v>6.3930265735470204</v>
      </c>
      <c r="F9" s="150">
        <v>60</v>
      </c>
      <c r="G9" s="149">
        <v>61.077745590535301</v>
      </c>
      <c r="H9" s="150">
        <v>575</v>
      </c>
      <c r="I9" s="149">
        <v>29.210615390378699</v>
      </c>
      <c r="J9" s="150">
        <v>278</v>
      </c>
      <c r="K9" s="149">
        <v>90.288360980914007</v>
      </c>
      <c r="L9" s="150">
        <v>945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4.8231974297153402</v>
      </c>
      <c r="D10" s="150">
        <v>48</v>
      </c>
      <c r="E10" s="149">
        <v>8.4085339848347296</v>
      </c>
      <c r="F10" s="150">
        <v>79</v>
      </c>
      <c r="G10" s="149">
        <v>68.348135442610996</v>
      </c>
      <c r="H10" s="150">
        <v>649</v>
      </c>
      <c r="I10" s="149">
        <v>18.4201331428389</v>
      </c>
      <c r="J10" s="150">
        <v>188</v>
      </c>
      <c r="K10" s="149">
        <v>86.768268585449903</v>
      </c>
      <c r="L10" s="150">
        <v>964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4.3921222179700203</v>
      </c>
      <c r="D11" s="150">
        <v>40</v>
      </c>
      <c r="E11" s="149">
        <v>8.3346590561226002</v>
      </c>
      <c r="F11" s="150">
        <v>79</v>
      </c>
      <c r="G11" s="149">
        <v>62.616265964910397</v>
      </c>
      <c r="H11" s="150">
        <v>558</v>
      </c>
      <c r="I11" s="149">
        <v>24.656952760996901</v>
      </c>
      <c r="J11" s="150">
        <v>230</v>
      </c>
      <c r="K11" s="149">
        <v>87.273218725907299</v>
      </c>
      <c r="L11" s="150">
        <v>907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13.8728776247731</v>
      </c>
      <c r="D12" s="147">
        <v>30</v>
      </c>
      <c r="E12" s="146">
        <v>31.482002393589202</v>
      </c>
      <c r="F12" s="147">
        <v>68</v>
      </c>
      <c r="G12" s="146">
        <v>40.093465790176303</v>
      </c>
      <c r="H12" s="147">
        <v>87</v>
      </c>
      <c r="I12" s="146">
        <v>14.551654191461299</v>
      </c>
      <c r="J12" s="147">
        <v>34</v>
      </c>
      <c r="K12" s="146">
        <v>54.645119981637606</v>
      </c>
      <c r="L12" s="147">
        <v>219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0.99806867484617601</v>
      </c>
      <c r="D13" s="155">
        <v>7</v>
      </c>
      <c r="E13" s="154">
        <v>3.6815233677509598</v>
      </c>
      <c r="F13" s="155">
        <v>25</v>
      </c>
      <c r="G13" s="154">
        <v>61.588927815911298</v>
      </c>
      <c r="H13" s="155">
        <v>410</v>
      </c>
      <c r="I13" s="154">
        <v>33.731480141491502</v>
      </c>
      <c r="J13" s="155">
        <v>231</v>
      </c>
      <c r="K13" s="154">
        <v>95.320407957402807</v>
      </c>
      <c r="L13" s="155">
        <v>673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6.5795646534505501</v>
      </c>
      <c r="D14" s="144">
        <v>17</v>
      </c>
      <c r="E14" s="143">
        <v>9.4331605643371805</v>
      </c>
      <c r="F14" s="144">
        <v>24</v>
      </c>
      <c r="G14" s="143">
        <v>55.5046346417137</v>
      </c>
      <c r="H14" s="144">
        <v>145</v>
      </c>
      <c r="I14" s="143">
        <v>28.482640140498599</v>
      </c>
      <c r="J14" s="144">
        <v>77</v>
      </c>
      <c r="K14" s="143">
        <v>83.987274782212296</v>
      </c>
      <c r="L14" s="144">
        <v>263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13.2707521569547</v>
      </c>
      <c r="D15" s="150">
        <v>19</v>
      </c>
      <c r="E15" s="149">
        <v>12.482293596876</v>
      </c>
      <c r="F15" s="150">
        <v>19</v>
      </c>
      <c r="G15" s="149">
        <v>61.228139144229203</v>
      </c>
      <c r="H15" s="150">
        <v>89</v>
      </c>
      <c r="I15" s="149">
        <v>13.0188151019402</v>
      </c>
      <c r="J15" s="150">
        <v>21</v>
      </c>
      <c r="K15" s="149">
        <v>74.246954246169409</v>
      </c>
      <c r="L15" s="150">
        <v>148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27.064135020663102</v>
      </c>
      <c r="D16" s="150">
        <v>33</v>
      </c>
      <c r="E16" s="149">
        <v>20.050257533822901</v>
      </c>
      <c r="F16" s="150">
        <v>27</v>
      </c>
      <c r="G16" s="149">
        <v>42.625570926658298</v>
      </c>
      <c r="H16" s="150">
        <v>54</v>
      </c>
      <c r="I16" s="149">
        <v>10.260036518855699</v>
      </c>
      <c r="J16" s="150">
        <v>14</v>
      </c>
      <c r="K16" s="149">
        <v>52.885607445513998</v>
      </c>
      <c r="L16" s="150">
        <v>128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3.9307956422229098</v>
      </c>
      <c r="D17" s="150">
        <v>7</v>
      </c>
      <c r="E17" s="149">
        <v>11.2794756229579</v>
      </c>
      <c r="F17" s="150">
        <v>21</v>
      </c>
      <c r="G17" s="149">
        <v>57.4517295078807</v>
      </c>
      <c r="H17" s="150">
        <v>106</v>
      </c>
      <c r="I17" s="149">
        <v>27.3379992269385</v>
      </c>
      <c r="J17" s="150">
        <v>52</v>
      </c>
      <c r="K17" s="149">
        <v>84.789728734819192</v>
      </c>
      <c r="L17" s="150">
        <v>186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1.0545382318829599</v>
      </c>
      <c r="D18" s="150">
        <v>2</v>
      </c>
      <c r="E18" s="149">
        <v>2.5567993473806201</v>
      </c>
      <c r="F18" s="150">
        <v>5</v>
      </c>
      <c r="G18" s="149">
        <v>47.771604187743897</v>
      </c>
      <c r="H18" s="150">
        <v>90</v>
      </c>
      <c r="I18" s="149">
        <v>48.617058232992498</v>
      </c>
      <c r="J18" s="150">
        <v>91</v>
      </c>
      <c r="K18" s="149">
        <v>96.388662420736395</v>
      </c>
      <c r="L18" s="150">
        <v>188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2.2656715753298702</v>
      </c>
      <c r="D19" s="147">
        <v>4</v>
      </c>
      <c r="E19" s="146">
        <v>7.9052896729220699</v>
      </c>
      <c r="F19" s="147">
        <v>13</v>
      </c>
      <c r="G19" s="146">
        <v>64.543588974825596</v>
      </c>
      <c r="H19" s="147">
        <v>105</v>
      </c>
      <c r="I19" s="146">
        <v>25.285449776922501</v>
      </c>
      <c r="J19" s="147">
        <v>41</v>
      </c>
      <c r="K19" s="146">
        <v>89.829038751748101</v>
      </c>
      <c r="L19" s="147">
        <v>163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4.1669989140758599</v>
      </c>
      <c r="D20" s="144">
        <v>8</v>
      </c>
      <c r="E20" s="143">
        <v>11.588024972106901</v>
      </c>
      <c r="F20" s="144">
        <v>21</v>
      </c>
      <c r="G20" s="143">
        <v>45.912825027463903</v>
      </c>
      <c r="H20" s="144">
        <v>80</v>
      </c>
      <c r="I20" s="143">
        <v>38.332151086353299</v>
      </c>
      <c r="J20" s="144">
        <v>70</v>
      </c>
      <c r="K20" s="143">
        <v>84.244976113817202</v>
      </c>
      <c r="L20" s="144">
        <v>179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7.9116143006917596</v>
      </c>
      <c r="D21" s="150">
        <v>15</v>
      </c>
      <c r="E21" s="149">
        <v>10.8202095169498</v>
      </c>
      <c r="F21" s="150">
        <v>19</v>
      </c>
      <c r="G21" s="149">
        <v>46.639583840839201</v>
      </c>
      <c r="H21" s="150">
        <v>80</v>
      </c>
      <c r="I21" s="149">
        <v>34.628592341519202</v>
      </c>
      <c r="J21" s="150">
        <v>62</v>
      </c>
      <c r="K21" s="149">
        <v>81.268176182358403</v>
      </c>
      <c r="L21" s="150">
        <v>176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3.9054079852599601</v>
      </c>
      <c r="D22" s="150">
        <v>7</v>
      </c>
      <c r="E22" s="149">
        <v>2.9378182931086498</v>
      </c>
      <c r="F22" s="150">
        <v>5</v>
      </c>
      <c r="G22" s="149">
        <v>61.809194041934198</v>
      </c>
      <c r="H22" s="150">
        <v>99</v>
      </c>
      <c r="I22" s="149">
        <v>31.347579679697098</v>
      </c>
      <c r="J22" s="150">
        <v>54</v>
      </c>
      <c r="K22" s="149">
        <v>93.156773721631296</v>
      </c>
      <c r="L22" s="150">
        <v>165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8.9067089941146396</v>
      </c>
      <c r="D23" s="150">
        <v>15</v>
      </c>
      <c r="E23" s="149">
        <v>5.1967538543247898</v>
      </c>
      <c r="F23" s="150">
        <v>9</v>
      </c>
      <c r="G23" s="149">
        <v>52.015113171078603</v>
      </c>
      <c r="H23" s="150">
        <v>91</v>
      </c>
      <c r="I23" s="149">
        <v>33.881423980481898</v>
      </c>
      <c r="J23" s="150">
        <v>61</v>
      </c>
      <c r="K23" s="149">
        <v>85.896537151560494</v>
      </c>
      <c r="L23" s="150">
        <v>176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1.9801913331329</v>
      </c>
      <c r="D24" s="150">
        <v>4</v>
      </c>
      <c r="E24" s="149">
        <v>3.3221045314840199</v>
      </c>
      <c r="F24" s="150">
        <v>6</v>
      </c>
      <c r="G24" s="149">
        <v>43.2448513072761</v>
      </c>
      <c r="H24" s="150">
        <v>75</v>
      </c>
      <c r="I24" s="149">
        <v>51.452852828106998</v>
      </c>
      <c r="J24" s="150">
        <v>92</v>
      </c>
      <c r="K24" s="149">
        <v>94.697704135383105</v>
      </c>
      <c r="L24" s="150">
        <v>177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3.2693958723585799</v>
      </c>
      <c r="D25" s="150">
        <v>6</v>
      </c>
      <c r="E25" s="149">
        <v>9.3966576679180207</v>
      </c>
      <c r="F25" s="150">
        <v>17</v>
      </c>
      <c r="G25" s="149">
        <v>58.579029485752301</v>
      </c>
      <c r="H25" s="150">
        <v>100</v>
      </c>
      <c r="I25" s="149">
        <v>28.754916973971099</v>
      </c>
      <c r="J25" s="150">
        <v>52</v>
      </c>
      <c r="K25" s="149">
        <v>87.333946459723393</v>
      </c>
      <c r="L25" s="150">
        <v>175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7.83596223441526</v>
      </c>
      <c r="D26" s="150">
        <v>4</v>
      </c>
      <c r="E26" s="149">
        <v>9.25748249087383</v>
      </c>
      <c r="F26" s="150">
        <v>5</v>
      </c>
      <c r="G26" s="149">
        <v>55.104322651261199</v>
      </c>
      <c r="H26" s="150">
        <v>27</v>
      </c>
      <c r="I26" s="149">
        <v>27.802232623449701</v>
      </c>
      <c r="J26" s="150">
        <v>14</v>
      </c>
      <c r="K26" s="149">
        <v>82.906555274710897</v>
      </c>
      <c r="L26" s="150">
        <v>50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0.97667790843553004</v>
      </c>
      <c r="D27" s="147">
        <v>2</v>
      </c>
      <c r="E27" s="146">
        <v>3.1035585788624198</v>
      </c>
      <c r="F27" s="147">
        <v>6</v>
      </c>
      <c r="G27" s="146">
        <v>22.144080140865601</v>
      </c>
      <c r="H27" s="147">
        <v>40</v>
      </c>
      <c r="I27" s="146">
        <v>73.775683371836493</v>
      </c>
      <c r="J27" s="147">
        <v>131</v>
      </c>
      <c r="K27" s="146">
        <v>95.91976351270209</v>
      </c>
      <c r="L27" s="147">
        <v>179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5.0581502526637996</v>
      </c>
      <c r="D28" s="144">
        <v>17</v>
      </c>
      <c r="E28" s="143">
        <v>19.203864021370698</v>
      </c>
      <c r="F28" s="144">
        <v>66</v>
      </c>
      <c r="G28" s="143">
        <v>56.8835746022827</v>
      </c>
      <c r="H28" s="144">
        <v>201</v>
      </c>
      <c r="I28" s="143">
        <v>18.854411123682802</v>
      </c>
      <c r="J28" s="144">
        <v>70</v>
      </c>
      <c r="K28" s="143">
        <v>75.737985725965501</v>
      </c>
      <c r="L28" s="144">
        <v>354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11.2064689757708</v>
      </c>
      <c r="D29" s="150">
        <v>39</v>
      </c>
      <c r="E29" s="149">
        <v>16.945944869137801</v>
      </c>
      <c r="F29" s="150">
        <v>52</v>
      </c>
      <c r="G29" s="149">
        <v>55.2447954912911</v>
      </c>
      <c r="H29" s="150">
        <v>188</v>
      </c>
      <c r="I29" s="149">
        <v>16.602790663800299</v>
      </c>
      <c r="J29" s="150">
        <v>56</v>
      </c>
      <c r="K29" s="149">
        <v>71.847586155091392</v>
      </c>
      <c r="L29" s="150">
        <v>335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8.2754505035807107</v>
      </c>
      <c r="D30" s="150">
        <v>28</v>
      </c>
      <c r="E30" s="149">
        <v>8.9305545638385908</v>
      </c>
      <c r="F30" s="150">
        <v>29</v>
      </c>
      <c r="G30" s="149">
        <v>60.412456351286799</v>
      </c>
      <c r="H30" s="150">
        <v>198</v>
      </c>
      <c r="I30" s="149">
        <v>22.381538581293899</v>
      </c>
      <c r="J30" s="150">
        <v>75</v>
      </c>
      <c r="K30" s="149">
        <v>82.793994932580702</v>
      </c>
      <c r="L30" s="150">
        <v>330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17.809010813169401</v>
      </c>
      <c r="D31" s="150">
        <v>46</v>
      </c>
      <c r="E31" s="149">
        <v>16.729608534588898</v>
      </c>
      <c r="F31" s="150">
        <v>44</v>
      </c>
      <c r="G31" s="149">
        <v>47.806340075294997</v>
      </c>
      <c r="H31" s="150">
        <v>129</v>
      </c>
      <c r="I31" s="149">
        <v>17.655040576946799</v>
      </c>
      <c r="J31" s="150">
        <v>51</v>
      </c>
      <c r="K31" s="149">
        <v>65.4613806522418</v>
      </c>
      <c r="L31" s="150">
        <v>270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2.9622098067113898</v>
      </c>
      <c r="D32" s="147">
        <v>25</v>
      </c>
      <c r="E32" s="146">
        <v>5.8477878592701096</v>
      </c>
      <c r="F32" s="147">
        <v>53</v>
      </c>
      <c r="G32" s="146">
        <v>60.983597015018198</v>
      </c>
      <c r="H32" s="147">
        <v>540</v>
      </c>
      <c r="I32" s="146">
        <v>30.2064053190003</v>
      </c>
      <c r="J32" s="147">
        <v>272</v>
      </c>
      <c r="K32" s="146">
        <v>91.190002334018502</v>
      </c>
      <c r="L32" s="147">
        <v>890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3.4575433075787498</v>
      </c>
      <c r="D33" s="144">
        <v>23</v>
      </c>
      <c r="E33" s="143">
        <v>11.7193738192674</v>
      </c>
      <c r="F33" s="144">
        <v>79</v>
      </c>
      <c r="G33" s="143">
        <v>61.884102012757097</v>
      </c>
      <c r="H33" s="144">
        <v>414</v>
      </c>
      <c r="I33" s="143">
        <v>22.9389808603967</v>
      </c>
      <c r="J33" s="144">
        <v>162</v>
      </c>
      <c r="K33" s="143">
        <v>84.823082873153794</v>
      </c>
      <c r="L33" s="144">
        <v>678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6.3299558937158702</v>
      </c>
      <c r="D34" s="150">
        <v>41</v>
      </c>
      <c r="E34" s="149">
        <v>8.9472207256310892</v>
      </c>
      <c r="F34" s="150">
        <v>58</v>
      </c>
      <c r="G34" s="149">
        <v>60.6336133765627</v>
      </c>
      <c r="H34" s="150">
        <v>386</v>
      </c>
      <c r="I34" s="149">
        <v>24.089210004090301</v>
      </c>
      <c r="J34" s="150">
        <v>160</v>
      </c>
      <c r="K34" s="149">
        <v>84.722823380652997</v>
      </c>
      <c r="L34" s="150">
        <v>645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6.4755047594150597</v>
      </c>
      <c r="D35" s="150">
        <v>38</v>
      </c>
      <c r="E35" s="149">
        <v>12.904309225311099</v>
      </c>
      <c r="F35" s="150">
        <v>78</v>
      </c>
      <c r="G35" s="149">
        <v>58.618393486473202</v>
      </c>
      <c r="H35" s="150">
        <v>356</v>
      </c>
      <c r="I35" s="149">
        <v>22.001792528800699</v>
      </c>
      <c r="J35" s="150">
        <v>135</v>
      </c>
      <c r="K35" s="149">
        <v>80.620186015273902</v>
      </c>
      <c r="L35" s="150">
        <v>607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6.1384787338663704</v>
      </c>
      <c r="D36" s="147">
        <v>38</v>
      </c>
      <c r="E36" s="146">
        <v>13.005103883789101</v>
      </c>
      <c r="F36" s="147">
        <v>79</v>
      </c>
      <c r="G36" s="146">
        <v>60.724647339188003</v>
      </c>
      <c r="H36" s="147">
        <v>373</v>
      </c>
      <c r="I36" s="146">
        <v>20.1317700431566</v>
      </c>
      <c r="J36" s="147">
        <v>130</v>
      </c>
      <c r="K36" s="146">
        <v>80.856417382344603</v>
      </c>
      <c r="L36" s="147">
        <v>620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471</oddHead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CCB83-90FB-4322-A7D4-03ED903DB237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2.4134408909351999</v>
      </c>
      <c r="D4" s="144">
        <v>39</v>
      </c>
      <c r="E4" s="143">
        <v>8.7799302530538803</v>
      </c>
      <c r="F4" s="144">
        <v>133</v>
      </c>
      <c r="G4" s="143">
        <v>60.801687192619802</v>
      </c>
      <c r="H4" s="144">
        <v>924</v>
      </c>
      <c r="I4" s="143">
        <v>28.004941663391101</v>
      </c>
      <c r="J4" s="144">
        <v>435</v>
      </c>
      <c r="K4" s="143">
        <v>88.806628856010903</v>
      </c>
      <c r="L4" s="144">
        <v>1531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3.0714457136070399</v>
      </c>
      <c r="D5" s="147">
        <v>42</v>
      </c>
      <c r="E5" s="146">
        <v>18.225998203193001</v>
      </c>
      <c r="F5" s="147">
        <v>249</v>
      </c>
      <c r="G5" s="146">
        <v>63.598924487137303</v>
      </c>
      <c r="H5" s="147">
        <v>886</v>
      </c>
      <c r="I5" s="146">
        <v>15.1036315960626</v>
      </c>
      <c r="J5" s="147">
        <v>209</v>
      </c>
      <c r="K5" s="146">
        <v>78.702556083199909</v>
      </c>
      <c r="L5" s="147">
        <v>1386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1.83877133611994</v>
      </c>
      <c r="D6" s="144">
        <v>22</v>
      </c>
      <c r="E6" s="143">
        <v>7.1327380270398502</v>
      </c>
      <c r="F6" s="144">
        <v>88</v>
      </c>
      <c r="G6" s="143">
        <v>68.162467103834501</v>
      </c>
      <c r="H6" s="144">
        <v>831</v>
      </c>
      <c r="I6" s="143">
        <v>22.866023533005698</v>
      </c>
      <c r="J6" s="144">
        <v>285</v>
      </c>
      <c r="K6" s="143">
        <v>91.028490636840203</v>
      </c>
      <c r="L6" s="144">
        <v>1226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2.8448742448876101</v>
      </c>
      <c r="D7" s="150">
        <v>29</v>
      </c>
      <c r="E7" s="149">
        <v>7.7244323552265497</v>
      </c>
      <c r="F7" s="150">
        <v>78</v>
      </c>
      <c r="G7" s="149">
        <v>64.808108137266203</v>
      </c>
      <c r="H7" s="150">
        <v>672</v>
      </c>
      <c r="I7" s="149">
        <v>24.622585262619602</v>
      </c>
      <c r="J7" s="150">
        <v>260</v>
      </c>
      <c r="K7" s="149">
        <v>89.430693399885797</v>
      </c>
      <c r="L7" s="150">
        <v>1039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1.43678378259284</v>
      </c>
      <c r="D8" s="150">
        <v>17</v>
      </c>
      <c r="E8" s="149">
        <v>5.5811844466899103</v>
      </c>
      <c r="F8" s="150">
        <v>65</v>
      </c>
      <c r="G8" s="149">
        <v>62.004939832768599</v>
      </c>
      <c r="H8" s="150">
        <v>732</v>
      </c>
      <c r="I8" s="149">
        <v>30.9770919379487</v>
      </c>
      <c r="J8" s="150">
        <v>374</v>
      </c>
      <c r="K8" s="149">
        <v>92.982031770717299</v>
      </c>
      <c r="L8" s="150">
        <v>1188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2.9366783782410999</v>
      </c>
      <c r="D9" s="150">
        <v>32</v>
      </c>
      <c r="E9" s="149">
        <v>5.8026657189838398</v>
      </c>
      <c r="F9" s="150">
        <v>61</v>
      </c>
      <c r="G9" s="149">
        <v>62.513456165905403</v>
      </c>
      <c r="H9" s="150">
        <v>628</v>
      </c>
      <c r="I9" s="149">
        <v>28.7471997368696</v>
      </c>
      <c r="J9" s="150">
        <v>294</v>
      </c>
      <c r="K9" s="149">
        <v>91.260655902775</v>
      </c>
      <c r="L9" s="150">
        <v>1015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4.5790125762326896</v>
      </c>
      <c r="D10" s="150">
        <v>48</v>
      </c>
      <c r="E10" s="149">
        <v>12.2213237350482</v>
      </c>
      <c r="F10" s="150">
        <v>125</v>
      </c>
      <c r="G10" s="149">
        <v>63.597817762511802</v>
      </c>
      <c r="H10" s="150">
        <v>690</v>
      </c>
      <c r="I10" s="149">
        <v>19.6018459262073</v>
      </c>
      <c r="J10" s="150">
        <v>216</v>
      </c>
      <c r="K10" s="149">
        <v>83.199663688719099</v>
      </c>
      <c r="L10" s="150">
        <v>1079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5.7329983349777702</v>
      </c>
      <c r="D11" s="150">
        <v>55</v>
      </c>
      <c r="E11" s="149">
        <v>7.6070651617429004</v>
      </c>
      <c r="F11" s="150">
        <v>72</v>
      </c>
      <c r="G11" s="149">
        <v>64.050171039217304</v>
      </c>
      <c r="H11" s="150">
        <v>633</v>
      </c>
      <c r="I11" s="149">
        <v>22.609765464062001</v>
      </c>
      <c r="J11" s="150">
        <v>227</v>
      </c>
      <c r="K11" s="149">
        <v>86.659936503279312</v>
      </c>
      <c r="L11" s="150">
        <v>987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17.4353720953563</v>
      </c>
      <c r="D12" s="147">
        <v>39</v>
      </c>
      <c r="E12" s="146">
        <v>23.7865300423069</v>
      </c>
      <c r="F12" s="147">
        <v>54</v>
      </c>
      <c r="G12" s="146">
        <v>44.038443788578697</v>
      </c>
      <c r="H12" s="147">
        <v>103</v>
      </c>
      <c r="I12" s="146">
        <v>14.7396540737581</v>
      </c>
      <c r="J12" s="147">
        <v>38</v>
      </c>
      <c r="K12" s="146">
        <v>58.778097862336793</v>
      </c>
      <c r="L12" s="147">
        <v>234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0.99321483835973101</v>
      </c>
      <c r="D13" s="155">
        <v>7</v>
      </c>
      <c r="E13" s="154">
        <v>3.1015338159055901</v>
      </c>
      <c r="F13" s="155">
        <v>21</v>
      </c>
      <c r="G13" s="154">
        <v>61.995258903583498</v>
      </c>
      <c r="H13" s="155">
        <v>426</v>
      </c>
      <c r="I13" s="154">
        <v>33.9099924421512</v>
      </c>
      <c r="J13" s="155">
        <v>230</v>
      </c>
      <c r="K13" s="154">
        <v>95.905251345734698</v>
      </c>
      <c r="L13" s="155">
        <v>684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4.58094183701788</v>
      </c>
      <c r="D14" s="144">
        <v>13</v>
      </c>
      <c r="E14" s="143">
        <v>10.3145031062624</v>
      </c>
      <c r="F14" s="144">
        <v>26</v>
      </c>
      <c r="G14" s="143">
        <v>51.362253315317702</v>
      </c>
      <c r="H14" s="144">
        <v>133</v>
      </c>
      <c r="I14" s="143">
        <v>33.742301741402002</v>
      </c>
      <c r="J14" s="144">
        <v>89</v>
      </c>
      <c r="K14" s="143">
        <v>85.104555056719704</v>
      </c>
      <c r="L14" s="144">
        <v>261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7.2119402642736201</v>
      </c>
      <c r="D15" s="150">
        <v>10</v>
      </c>
      <c r="E15" s="149">
        <v>17.1211021685289</v>
      </c>
      <c r="F15" s="150">
        <v>24</v>
      </c>
      <c r="G15" s="149">
        <v>55.877290060462997</v>
      </c>
      <c r="H15" s="150">
        <v>78</v>
      </c>
      <c r="I15" s="149">
        <v>19.7896675067344</v>
      </c>
      <c r="J15" s="150">
        <v>29</v>
      </c>
      <c r="K15" s="149">
        <v>75.6669575671974</v>
      </c>
      <c r="L15" s="150">
        <v>141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20.875167721432501</v>
      </c>
      <c r="D16" s="150">
        <v>23</v>
      </c>
      <c r="E16" s="149">
        <v>25.193327129929401</v>
      </c>
      <c r="F16" s="150">
        <v>27</v>
      </c>
      <c r="G16" s="149">
        <v>36.194472637291703</v>
      </c>
      <c r="H16" s="150">
        <v>37</v>
      </c>
      <c r="I16" s="149">
        <v>17.737032511346399</v>
      </c>
      <c r="J16" s="150">
        <v>20</v>
      </c>
      <c r="K16" s="149">
        <v>53.931505148638102</v>
      </c>
      <c r="L16" s="150">
        <v>107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7.7505220731263904</v>
      </c>
      <c r="D17" s="150">
        <v>14</v>
      </c>
      <c r="E17" s="149">
        <v>10.624834052287</v>
      </c>
      <c r="F17" s="150">
        <v>20</v>
      </c>
      <c r="G17" s="149">
        <v>45.507733860176799</v>
      </c>
      <c r="H17" s="150">
        <v>80</v>
      </c>
      <c r="I17" s="149">
        <v>36.116910014409797</v>
      </c>
      <c r="J17" s="150">
        <v>64</v>
      </c>
      <c r="K17" s="149">
        <v>81.624643874586596</v>
      </c>
      <c r="L17" s="150">
        <v>178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3.7338004793069501</v>
      </c>
      <c r="D18" s="150">
        <v>7</v>
      </c>
      <c r="E18" s="149">
        <v>1.5132296916813499</v>
      </c>
      <c r="F18" s="150">
        <v>3</v>
      </c>
      <c r="G18" s="149">
        <v>37.060083047676002</v>
      </c>
      <c r="H18" s="150">
        <v>66</v>
      </c>
      <c r="I18" s="149">
        <v>57.692886781335702</v>
      </c>
      <c r="J18" s="150">
        <v>100</v>
      </c>
      <c r="K18" s="149">
        <v>94.752969829011704</v>
      </c>
      <c r="L18" s="150">
        <v>176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2.4811732796457999</v>
      </c>
      <c r="D19" s="147">
        <v>4</v>
      </c>
      <c r="E19" s="146">
        <v>8.8817313819725303</v>
      </c>
      <c r="F19" s="147">
        <v>12</v>
      </c>
      <c r="G19" s="146">
        <v>51.834857132420701</v>
      </c>
      <c r="H19" s="147">
        <v>78</v>
      </c>
      <c r="I19" s="146">
        <v>36.802238205960997</v>
      </c>
      <c r="J19" s="147">
        <v>54</v>
      </c>
      <c r="K19" s="146">
        <v>88.637095338381698</v>
      </c>
      <c r="L19" s="147">
        <v>148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1.9687276274249801</v>
      </c>
      <c r="D20" s="144">
        <v>4</v>
      </c>
      <c r="E20" s="143">
        <v>5.8069170965632004</v>
      </c>
      <c r="F20" s="144">
        <v>11</v>
      </c>
      <c r="G20" s="143">
        <v>41.157626604911599</v>
      </c>
      <c r="H20" s="144">
        <v>76</v>
      </c>
      <c r="I20" s="143">
        <v>51.066728671100201</v>
      </c>
      <c r="J20" s="144">
        <v>93</v>
      </c>
      <c r="K20" s="143">
        <v>92.224355276011806</v>
      </c>
      <c r="L20" s="144">
        <v>184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1.52082113490114</v>
      </c>
      <c r="D21" s="150">
        <v>3</v>
      </c>
      <c r="E21" s="149">
        <v>8.09277915723513</v>
      </c>
      <c r="F21" s="150">
        <v>15</v>
      </c>
      <c r="G21" s="149">
        <v>43.427754581334902</v>
      </c>
      <c r="H21" s="150">
        <v>79</v>
      </c>
      <c r="I21" s="149">
        <v>46.958645126528801</v>
      </c>
      <c r="J21" s="150">
        <v>85</v>
      </c>
      <c r="K21" s="149">
        <v>90.386399707863703</v>
      </c>
      <c r="L21" s="150">
        <v>182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0.478591009194612</v>
      </c>
      <c r="D22" s="150">
        <v>1</v>
      </c>
      <c r="E22" s="149">
        <v>3.4977977587241398</v>
      </c>
      <c r="F22" s="150">
        <v>6</v>
      </c>
      <c r="G22" s="149">
        <v>52.677956238449099</v>
      </c>
      <c r="H22" s="150">
        <v>92</v>
      </c>
      <c r="I22" s="149">
        <v>43.345654993632202</v>
      </c>
      <c r="J22" s="150">
        <v>78</v>
      </c>
      <c r="K22" s="149">
        <v>96.023611232081294</v>
      </c>
      <c r="L22" s="150">
        <v>177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4.68448807722024</v>
      </c>
      <c r="D23" s="150">
        <v>9</v>
      </c>
      <c r="E23" s="149">
        <v>7.3818895320778903</v>
      </c>
      <c r="F23" s="150">
        <v>14</v>
      </c>
      <c r="G23" s="149">
        <v>44.7493423617384</v>
      </c>
      <c r="H23" s="150">
        <v>80</v>
      </c>
      <c r="I23" s="149">
        <v>43.184280028963499</v>
      </c>
      <c r="J23" s="150">
        <v>79</v>
      </c>
      <c r="K23" s="149">
        <v>87.933622390701899</v>
      </c>
      <c r="L23" s="150">
        <v>182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2.9231846037252298</v>
      </c>
      <c r="D24" s="150">
        <v>6</v>
      </c>
      <c r="E24" s="149">
        <v>2.2338618299787201</v>
      </c>
      <c r="F24" s="150">
        <v>4</v>
      </c>
      <c r="G24" s="149">
        <v>25.730940024658299</v>
      </c>
      <c r="H24" s="150">
        <v>47</v>
      </c>
      <c r="I24" s="149">
        <v>69.112013541637793</v>
      </c>
      <c r="J24" s="150">
        <v>125</v>
      </c>
      <c r="K24" s="149">
        <v>94.842953566296089</v>
      </c>
      <c r="L24" s="150">
        <v>182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2.3531606399130198</v>
      </c>
      <c r="D25" s="150">
        <v>4</v>
      </c>
      <c r="E25" s="149">
        <v>5.8610683971767497</v>
      </c>
      <c r="F25" s="150">
        <v>11</v>
      </c>
      <c r="G25" s="149">
        <v>48.234842123734197</v>
      </c>
      <c r="H25" s="150">
        <v>88</v>
      </c>
      <c r="I25" s="149">
        <v>43.550928839176102</v>
      </c>
      <c r="J25" s="150">
        <v>79</v>
      </c>
      <c r="K25" s="149">
        <v>91.785770962910306</v>
      </c>
      <c r="L25" s="150">
        <v>182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7.8846174781836398</v>
      </c>
      <c r="D26" s="150">
        <v>4</v>
      </c>
      <c r="E26" s="149">
        <v>16.123301865049299</v>
      </c>
      <c r="F26" s="150">
        <v>9</v>
      </c>
      <c r="G26" s="149">
        <v>40.210408883853198</v>
      </c>
      <c r="H26" s="150">
        <v>21</v>
      </c>
      <c r="I26" s="149">
        <v>35.781671772913803</v>
      </c>
      <c r="J26" s="150">
        <v>17</v>
      </c>
      <c r="K26" s="149">
        <v>75.992080656767001</v>
      </c>
      <c r="L26" s="150">
        <v>51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0.92391517969026105</v>
      </c>
      <c r="D27" s="147">
        <v>2</v>
      </c>
      <c r="E27" s="146">
        <v>2.6724797533590401</v>
      </c>
      <c r="F27" s="147">
        <v>5</v>
      </c>
      <c r="G27" s="146">
        <v>19.852005989025201</v>
      </c>
      <c r="H27" s="147">
        <v>38</v>
      </c>
      <c r="I27" s="146">
        <v>76.551599077925502</v>
      </c>
      <c r="J27" s="147">
        <v>139</v>
      </c>
      <c r="K27" s="146">
        <v>96.403605066950703</v>
      </c>
      <c r="L27" s="147">
        <v>184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3.6951346242666498</v>
      </c>
      <c r="D28" s="144">
        <v>15</v>
      </c>
      <c r="E28" s="143">
        <v>15.047833737181699</v>
      </c>
      <c r="F28" s="144">
        <v>56</v>
      </c>
      <c r="G28" s="143">
        <v>57.706725991860601</v>
      </c>
      <c r="H28" s="144">
        <v>218</v>
      </c>
      <c r="I28" s="143">
        <v>23.550305646691001</v>
      </c>
      <c r="J28" s="144">
        <v>88</v>
      </c>
      <c r="K28" s="143">
        <v>81.257031638551609</v>
      </c>
      <c r="L28" s="144">
        <v>377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3.6584092796949199</v>
      </c>
      <c r="D29" s="150">
        <v>14</v>
      </c>
      <c r="E29" s="149">
        <v>12.9038183253047</v>
      </c>
      <c r="F29" s="150">
        <v>48</v>
      </c>
      <c r="G29" s="149">
        <v>65.265939854470503</v>
      </c>
      <c r="H29" s="150">
        <v>236</v>
      </c>
      <c r="I29" s="149">
        <v>18.171832540529898</v>
      </c>
      <c r="J29" s="150">
        <v>65</v>
      </c>
      <c r="K29" s="149">
        <v>83.437772395000394</v>
      </c>
      <c r="L29" s="150">
        <v>363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5.6695579810407297</v>
      </c>
      <c r="D30" s="150">
        <v>21</v>
      </c>
      <c r="E30" s="149">
        <v>10.498237627230299</v>
      </c>
      <c r="F30" s="150">
        <v>38</v>
      </c>
      <c r="G30" s="149">
        <v>60.551596428512902</v>
      </c>
      <c r="H30" s="150">
        <v>219</v>
      </c>
      <c r="I30" s="149">
        <v>23.280607963215999</v>
      </c>
      <c r="J30" s="150">
        <v>83</v>
      </c>
      <c r="K30" s="149">
        <v>83.832204391728908</v>
      </c>
      <c r="L30" s="150">
        <v>361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8.5026795058123703</v>
      </c>
      <c r="D31" s="150">
        <v>22</v>
      </c>
      <c r="E31" s="149">
        <v>13.4126622744835</v>
      </c>
      <c r="F31" s="150">
        <v>33</v>
      </c>
      <c r="G31" s="149">
        <v>58.687158517261899</v>
      </c>
      <c r="H31" s="150">
        <v>146</v>
      </c>
      <c r="I31" s="149">
        <v>19.3974997024423</v>
      </c>
      <c r="J31" s="150">
        <v>48</v>
      </c>
      <c r="K31" s="149">
        <v>78.084658219704195</v>
      </c>
      <c r="L31" s="150">
        <v>249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1.6584091840220201</v>
      </c>
      <c r="D32" s="147">
        <v>16</v>
      </c>
      <c r="E32" s="146">
        <v>4.9432335609026703</v>
      </c>
      <c r="F32" s="147">
        <v>45</v>
      </c>
      <c r="G32" s="146">
        <v>63.470126468912397</v>
      </c>
      <c r="H32" s="147">
        <v>598</v>
      </c>
      <c r="I32" s="146">
        <v>29.928230786162899</v>
      </c>
      <c r="J32" s="147">
        <v>281</v>
      </c>
      <c r="K32" s="146">
        <v>93.398357255075297</v>
      </c>
      <c r="L32" s="147">
        <v>940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3.55931042057294</v>
      </c>
      <c r="D33" s="144">
        <v>27</v>
      </c>
      <c r="E33" s="143">
        <v>13.5598897113767</v>
      </c>
      <c r="F33" s="144">
        <v>93</v>
      </c>
      <c r="G33" s="143">
        <v>57.998567152217198</v>
      </c>
      <c r="H33" s="144">
        <v>416</v>
      </c>
      <c r="I33" s="143">
        <v>24.882232715833101</v>
      </c>
      <c r="J33" s="144">
        <v>179</v>
      </c>
      <c r="K33" s="143">
        <v>82.880799868050303</v>
      </c>
      <c r="L33" s="144">
        <v>715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6.2418784026297303</v>
      </c>
      <c r="D34" s="150">
        <v>42</v>
      </c>
      <c r="E34" s="149">
        <v>8.6709531462556892</v>
      </c>
      <c r="F34" s="150">
        <v>59</v>
      </c>
      <c r="G34" s="149">
        <v>58.920678547376497</v>
      </c>
      <c r="H34" s="150">
        <v>404</v>
      </c>
      <c r="I34" s="149">
        <v>26.166489903738</v>
      </c>
      <c r="J34" s="150">
        <v>182</v>
      </c>
      <c r="K34" s="149">
        <v>85.087168451114493</v>
      </c>
      <c r="L34" s="150">
        <v>687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5.4484221652081803</v>
      </c>
      <c r="D35" s="150">
        <v>37</v>
      </c>
      <c r="E35" s="149">
        <v>7.3389428361471696</v>
      </c>
      <c r="F35" s="150">
        <v>49</v>
      </c>
      <c r="G35" s="149">
        <v>60.920492673209601</v>
      </c>
      <c r="H35" s="150">
        <v>408</v>
      </c>
      <c r="I35" s="149">
        <v>26.292142325435002</v>
      </c>
      <c r="J35" s="150">
        <v>177</v>
      </c>
      <c r="K35" s="149">
        <v>87.212634998644603</v>
      </c>
      <c r="L35" s="150">
        <v>671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4.9697332942216104</v>
      </c>
      <c r="D36" s="147">
        <v>34</v>
      </c>
      <c r="E36" s="146">
        <v>9.0461581459435703</v>
      </c>
      <c r="F36" s="147">
        <v>60</v>
      </c>
      <c r="G36" s="146">
        <v>61.175600783342098</v>
      </c>
      <c r="H36" s="147">
        <v>407</v>
      </c>
      <c r="I36" s="146">
        <v>24.8085077764927</v>
      </c>
      <c r="J36" s="147">
        <v>166</v>
      </c>
      <c r="K36" s="146">
        <v>85.984108559834795</v>
      </c>
      <c r="L36" s="147">
        <v>667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461</oddHead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DD74F-D2B6-4F6C-9394-52F50C02BBFA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3.3077151085268999</v>
      </c>
      <c r="D4" s="144">
        <v>47</v>
      </c>
      <c r="E4" s="143">
        <v>9.7046587265301394</v>
      </c>
      <c r="F4" s="144">
        <v>129</v>
      </c>
      <c r="G4" s="143">
        <v>60.0535352153506</v>
      </c>
      <c r="H4" s="144">
        <v>865</v>
      </c>
      <c r="I4" s="143">
        <v>26.934090949592299</v>
      </c>
      <c r="J4" s="144">
        <v>417</v>
      </c>
      <c r="K4" s="143">
        <v>86.987626164942895</v>
      </c>
      <c r="L4" s="144">
        <v>1458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1.9622641614949701</v>
      </c>
      <c r="D5" s="147">
        <v>27</v>
      </c>
      <c r="E5" s="146">
        <v>18.297449625852099</v>
      </c>
      <c r="F5" s="147">
        <v>228</v>
      </c>
      <c r="G5" s="146">
        <v>63.189517232730097</v>
      </c>
      <c r="H5" s="147">
        <v>830</v>
      </c>
      <c r="I5" s="146">
        <v>16.5507689799228</v>
      </c>
      <c r="J5" s="147">
        <v>242</v>
      </c>
      <c r="K5" s="146">
        <v>79.740286212652904</v>
      </c>
      <c r="L5" s="147">
        <v>1327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1.3382439942908599</v>
      </c>
      <c r="D6" s="144">
        <v>16</v>
      </c>
      <c r="E6" s="143">
        <v>6.2744394405317001</v>
      </c>
      <c r="F6" s="144">
        <v>72</v>
      </c>
      <c r="G6" s="143">
        <v>68.673571502213704</v>
      </c>
      <c r="H6" s="144">
        <v>742</v>
      </c>
      <c r="I6" s="143">
        <v>23.713745062963699</v>
      </c>
      <c r="J6" s="144">
        <v>289</v>
      </c>
      <c r="K6" s="143">
        <v>92.3873165651774</v>
      </c>
      <c r="L6" s="144">
        <v>1119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2.5938755291592699</v>
      </c>
      <c r="D7" s="150">
        <v>26</v>
      </c>
      <c r="E7" s="149">
        <v>4.7867859705707403</v>
      </c>
      <c r="F7" s="150">
        <v>46</v>
      </c>
      <c r="G7" s="149">
        <v>65.055458399050707</v>
      </c>
      <c r="H7" s="150">
        <v>631</v>
      </c>
      <c r="I7" s="149">
        <v>27.563880101219301</v>
      </c>
      <c r="J7" s="150">
        <v>294</v>
      </c>
      <c r="K7" s="149">
        <v>92.619338500270004</v>
      </c>
      <c r="L7" s="150">
        <v>997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1.09646044399841</v>
      </c>
      <c r="D8" s="150">
        <v>11</v>
      </c>
      <c r="E8" s="149">
        <v>2.71506091933635</v>
      </c>
      <c r="F8" s="150">
        <v>31</v>
      </c>
      <c r="G8" s="149">
        <v>61.930588857921599</v>
      </c>
      <c r="H8" s="150">
        <v>656</v>
      </c>
      <c r="I8" s="149">
        <v>34.257889778743603</v>
      </c>
      <c r="J8" s="150">
        <v>385</v>
      </c>
      <c r="K8" s="149">
        <v>96.188478636665195</v>
      </c>
      <c r="L8" s="150">
        <v>1083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2.2043473872273101</v>
      </c>
      <c r="D9" s="150">
        <v>21</v>
      </c>
      <c r="E9" s="149">
        <v>5.84554245837694</v>
      </c>
      <c r="F9" s="150">
        <v>52</v>
      </c>
      <c r="G9" s="149">
        <v>61.325693585912099</v>
      </c>
      <c r="H9" s="150">
        <v>585</v>
      </c>
      <c r="I9" s="149">
        <v>30.624416568483699</v>
      </c>
      <c r="J9" s="150">
        <v>303</v>
      </c>
      <c r="K9" s="149">
        <v>91.950110154395801</v>
      </c>
      <c r="L9" s="150">
        <v>961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3.5859583770258601</v>
      </c>
      <c r="D10" s="150">
        <v>34</v>
      </c>
      <c r="E10" s="149">
        <v>10.000184331529599</v>
      </c>
      <c r="F10" s="150">
        <v>97</v>
      </c>
      <c r="G10" s="149">
        <v>62.8423034359623</v>
      </c>
      <c r="H10" s="150">
        <v>623</v>
      </c>
      <c r="I10" s="149">
        <v>23.5715538554823</v>
      </c>
      <c r="J10" s="150">
        <v>253</v>
      </c>
      <c r="K10" s="149">
        <v>86.4138572914446</v>
      </c>
      <c r="L10" s="150">
        <v>1007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3.42986752472964</v>
      </c>
      <c r="D11" s="150">
        <v>33</v>
      </c>
      <c r="E11" s="149">
        <v>8.8247022568135094</v>
      </c>
      <c r="F11" s="150">
        <v>76</v>
      </c>
      <c r="G11" s="149">
        <v>60.909685914310103</v>
      </c>
      <c r="H11" s="150">
        <v>565</v>
      </c>
      <c r="I11" s="149">
        <v>26.8357443041468</v>
      </c>
      <c r="J11" s="150">
        <v>266</v>
      </c>
      <c r="K11" s="149">
        <v>87.745430218456903</v>
      </c>
      <c r="L11" s="150">
        <v>940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14.292266666171299</v>
      </c>
      <c r="D12" s="147">
        <v>28</v>
      </c>
      <c r="E12" s="146">
        <v>17.451746597302702</v>
      </c>
      <c r="F12" s="147">
        <v>34</v>
      </c>
      <c r="G12" s="146">
        <v>45.666713724531697</v>
      </c>
      <c r="H12" s="147">
        <v>92</v>
      </c>
      <c r="I12" s="146">
        <v>22.589273011994301</v>
      </c>
      <c r="J12" s="147">
        <v>52</v>
      </c>
      <c r="K12" s="146">
        <v>68.255986736525998</v>
      </c>
      <c r="L12" s="147">
        <v>206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1.04130986963641</v>
      </c>
      <c r="D13" s="155">
        <v>7</v>
      </c>
      <c r="E13" s="154">
        <v>2.86412219391012</v>
      </c>
      <c r="F13" s="155">
        <v>23</v>
      </c>
      <c r="G13" s="154">
        <v>62.773879820981399</v>
      </c>
      <c r="H13" s="155">
        <v>431</v>
      </c>
      <c r="I13" s="154">
        <v>33.320688115472102</v>
      </c>
      <c r="J13" s="155">
        <v>257</v>
      </c>
      <c r="K13" s="154">
        <v>96.094567936453501</v>
      </c>
      <c r="L13" s="155">
        <v>718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2.35480270792924</v>
      </c>
      <c r="D14" s="144">
        <v>5</v>
      </c>
      <c r="E14" s="143">
        <v>12.8217358824191</v>
      </c>
      <c r="F14" s="144">
        <v>31</v>
      </c>
      <c r="G14" s="143">
        <v>53.383512034495801</v>
      </c>
      <c r="H14" s="144">
        <v>136</v>
      </c>
      <c r="I14" s="143">
        <v>31.439949375155901</v>
      </c>
      <c r="J14" s="144">
        <v>89</v>
      </c>
      <c r="K14" s="143">
        <v>84.823461409651699</v>
      </c>
      <c r="L14" s="144">
        <v>261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6.7886646076168002</v>
      </c>
      <c r="D15" s="150">
        <v>9</v>
      </c>
      <c r="E15" s="149">
        <v>12.886109904087601</v>
      </c>
      <c r="F15" s="150">
        <v>21</v>
      </c>
      <c r="G15" s="149">
        <v>63.246845752960802</v>
      </c>
      <c r="H15" s="150">
        <v>96</v>
      </c>
      <c r="I15" s="149">
        <v>17.078379735334799</v>
      </c>
      <c r="J15" s="150">
        <v>30</v>
      </c>
      <c r="K15" s="149">
        <v>80.325225488295601</v>
      </c>
      <c r="L15" s="150">
        <v>156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12.106968915702501</v>
      </c>
      <c r="D16" s="150">
        <v>13</v>
      </c>
      <c r="E16" s="149">
        <v>26.8527886849708</v>
      </c>
      <c r="F16" s="150">
        <v>31</v>
      </c>
      <c r="G16" s="149">
        <v>45.6076714236764</v>
      </c>
      <c r="H16" s="150">
        <v>56</v>
      </c>
      <c r="I16" s="149">
        <v>15.4325709756504</v>
      </c>
      <c r="J16" s="150">
        <v>18</v>
      </c>
      <c r="K16" s="149">
        <v>61.0402423993268</v>
      </c>
      <c r="L16" s="150">
        <v>118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6.62984491137441</v>
      </c>
      <c r="D17" s="150">
        <v>10</v>
      </c>
      <c r="E17" s="149">
        <v>11.402997881394199</v>
      </c>
      <c r="F17" s="150">
        <v>17</v>
      </c>
      <c r="G17" s="149">
        <v>54.587716720555299</v>
      </c>
      <c r="H17" s="150">
        <v>88</v>
      </c>
      <c r="I17" s="149">
        <v>27.379440486676099</v>
      </c>
      <c r="J17" s="150">
        <v>53</v>
      </c>
      <c r="K17" s="149">
        <v>81.967157207231395</v>
      </c>
      <c r="L17" s="150">
        <v>168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1.88462900260127</v>
      </c>
      <c r="D18" s="150">
        <v>3</v>
      </c>
      <c r="E18" s="149">
        <v>5.9337811092487502</v>
      </c>
      <c r="F18" s="150">
        <v>9</v>
      </c>
      <c r="G18" s="149">
        <v>47.446046430322902</v>
      </c>
      <c r="H18" s="150">
        <v>75</v>
      </c>
      <c r="I18" s="149">
        <v>44.735543457827099</v>
      </c>
      <c r="J18" s="150">
        <v>83</v>
      </c>
      <c r="K18" s="149">
        <v>92.18158988815</v>
      </c>
      <c r="L18" s="150">
        <v>170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8.1281685192081508</v>
      </c>
      <c r="D19" s="147">
        <v>8</v>
      </c>
      <c r="E19" s="146">
        <v>5.0138745602363199</v>
      </c>
      <c r="F19" s="147">
        <v>6</v>
      </c>
      <c r="G19" s="146">
        <v>52.923558074128003</v>
      </c>
      <c r="H19" s="147">
        <v>73</v>
      </c>
      <c r="I19" s="146">
        <v>33.934398846427598</v>
      </c>
      <c r="J19" s="147">
        <v>50</v>
      </c>
      <c r="K19" s="146">
        <v>86.857956920555608</v>
      </c>
      <c r="L19" s="147">
        <v>137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1.2767827766575801</v>
      </c>
      <c r="D20" s="144">
        <v>2</v>
      </c>
      <c r="E20" s="143">
        <v>2.9552268775599502</v>
      </c>
      <c r="F20" s="144">
        <v>5</v>
      </c>
      <c r="G20" s="143">
        <v>47.727462341869803</v>
      </c>
      <c r="H20" s="144">
        <v>89</v>
      </c>
      <c r="I20" s="143">
        <v>48.040528003912598</v>
      </c>
      <c r="J20" s="144">
        <v>84</v>
      </c>
      <c r="K20" s="143">
        <v>95.767990345782408</v>
      </c>
      <c r="L20" s="144">
        <v>180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1.98656368026384</v>
      </c>
      <c r="D21" s="150">
        <v>3</v>
      </c>
      <c r="E21" s="149">
        <v>8.1668124092123193</v>
      </c>
      <c r="F21" s="150">
        <v>13</v>
      </c>
      <c r="G21" s="149">
        <v>51.123594025293002</v>
      </c>
      <c r="H21" s="150">
        <v>93</v>
      </c>
      <c r="I21" s="149">
        <v>38.723029885230801</v>
      </c>
      <c r="J21" s="150">
        <v>65</v>
      </c>
      <c r="K21" s="149">
        <v>89.846623910523803</v>
      </c>
      <c r="L21" s="150">
        <v>174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1.7870119575954</v>
      </c>
      <c r="D22" s="150">
        <v>3</v>
      </c>
      <c r="E22" s="149">
        <v>3.14638167858419</v>
      </c>
      <c r="F22" s="150">
        <v>5</v>
      </c>
      <c r="G22" s="149">
        <v>57.112241449967698</v>
      </c>
      <c r="H22" s="150">
        <v>95</v>
      </c>
      <c r="I22" s="149">
        <v>37.9543649138527</v>
      </c>
      <c r="J22" s="150">
        <v>66</v>
      </c>
      <c r="K22" s="149">
        <v>95.066606363820398</v>
      </c>
      <c r="L22" s="150">
        <v>169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4.6547083301981704</v>
      </c>
      <c r="D23" s="150">
        <v>7</v>
      </c>
      <c r="E23" s="149">
        <v>1.25512992235178</v>
      </c>
      <c r="F23" s="150">
        <v>3</v>
      </c>
      <c r="G23" s="149">
        <v>44.468782219145098</v>
      </c>
      <c r="H23" s="150">
        <v>80</v>
      </c>
      <c r="I23" s="149">
        <v>49.6213795283049</v>
      </c>
      <c r="J23" s="150">
        <v>83</v>
      </c>
      <c r="K23" s="149">
        <v>94.090161747449997</v>
      </c>
      <c r="L23" s="150">
        <v>173</v>
      </c>
      <c r="M23" s="149">
        <v>87.6</v>
      </c>
      <c r="N23" s="151" t="s">
        <v>11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0.67849342866134399</v>
      </c>
      <c r="D24" s="150">
        <v>1</v>
      </c>
      <c r="E24" s="149">
        <v>1.35698685732269</v>
      </c>
      <c r="F24" s="150">
        <v>2</v>
      </c>
      <c r="G24" s="149">
        <v>35.397438058640297</v>
      </c>
      <c r="H24" s="150">
        <v>65</v>
      </c>
      <c r="I24" s="149">
        <v>62.567081655375702</v>
      </c>
      <c r="J24" s="150">
        <v>102</v>
      </c>
      <c r="K24" s="149">
        <v>97.964519714016006</v>
      </c>
      <c r="L24" s="150">
        <v>170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1.8015489031379901</v>
      </c>
      <c r="D25" s="150">
        <v>3</v>
      </c>
      <c r="E25" s="149">
        <v>5.1017895513304401</v>
      </c>
      <c r="F25" s="150">
        <v>7</v>
      </c>
      <c r="G25" s="149">
        <v>43.641896092626297</v>
      </c>
      <c r="H25" s="150">
        <v>76</v>
      </c>
      <c r="I25" s="149">
        <v>49.454765452905299</v>
      </c>
      <c r="J25" s="150">
        <v>83</v>
      </c>
      <c r="K25" s="149">
        <v>93.096661545531589</v>
      </c>
      <c r="L25" s="150">
        <v>169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12.1477247923783</v>
      </c>
      <c r="D26" s="150">
        <v>5</v>
      </c>
      <c r="E26" s="149">
        <v>5.9262946887648296</v>
      </c>
      <c r="F26" s="150">
        <v>3</v>
      </c>
      <c r="G26" s="149">
        <v>47.901569801349602</v>
      </c>
      <c r="H26" s="150">
        <v>23</v>
      </c>
      <c r="I26" s="149">
        <v>34.024410717507301</v>
      </c>
      <c r="J26" s="150">
        <v>12</v>
      </c>
      <c r="K26" s="149">
        <v>81.925980518856903</v>
      </c>
      <c r="L26" s="150">
        <v>43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1.2767827766575801</v>
      </c>
      <c r="D27" s="147">
        <v>2</v>
      </c>
      <c r="E27" s="146">
        <v>0.63839138832878795</v>
      </c>
      <c r="F27" s="147">
        <v>1</v>
      </c>
      <c r="G27" s="146">
        <v>23.093791363407501</v>
      </c>
      <c r="H27" s="147">
        <v>45</v>
      </c>
      <c r="I27" s="146">
        <v>74.991034471606099</v>
      </c>
      <c r="J27" s="147">
        <v>132</v>
      </c>
      <c r="K27" s="146">
        <v>98.084825835013604</v>
      </c>
      <c r="L27" s="147">
        <v>180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5.0144129489290599</v>
      </c>
      <c r="D28" s="144">
        <v>15</v>
      </c>
      <c r="E28" s="143">
        <v>11.0215065245236</v>
      </c>
      <c r="F28" s="144">
        <v>35</v>
      </c>
      <c r="G28" s="143">
        <v>60.383542961786702</v>
      </c>
      <c r="H28" s="144">
        <v>186</v>
      </c>
      <c r="I28" s="143">
        <v>23.5805375647607</v>
      </c>
      <c r="J28" s="144">
        <v>86</v>
      </c>
      <c r="K28" s="143">
        <v>83.964080526547406</v>
      </c>
      <c r="L28" s="144">
        <v>322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8.2844523198830107</v>
      </c>
      <c r="D29" s="150">
        <v>24</v>
      </c>
      <c r="E29" s="149">
        <v>12.695225444466599</v>
      </c>
      <c r="F29" s="150">
        <v>34</v>
      </c>
      <c r="G29" s="149">
        <v>58.460482450223502</v>
      </c>
      <c r="H29" s="150">
        <v>181</v>
      </c>
      <c r="I29" s="149">
        <v>20.559839785426799</v>
      </c>
      <c r="J29" s="150">
        <v>72</v>
      </c>
      <c r="K29" s="149">
        <v>79.020322235650298</v>
      </c>
      <c r="L29" s="150">
        <v>311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3.69985369751591</v>
      </c>
      <c r="D30" s="150">
        <v>10</v>
      </c>
      <c r="E30" s="149">
        <v>8.6757036197890098</v>
      </c>
      <c r="F30" s="150">
        <v>27</v>
      </c>
      <c r="G30" s="149">
        <v>62.293927265149399</v>
      </c>
      <c r="H30" s="150">
        <v>187</v>
      </c>
      <c r="I30" s="149">
        <v>25.330515417545701</v>
      </c>
      <c r="J30" s="150">
        <v>86</v>
      </c>
      <c r="K30" s="149">
        <v>87.624442682695104</v>
      </c>
      <c r="L30" s="150">
        <v>310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11.3722732348864</v>
      </c>
      <c r="D31" s="150">
        <v>27</v>
      </c>
      <c r="E31" s="149">
        <v>13.4066642250845</v>
      </c>
      <c r="F31" s="150">
        <v>33</v>
      </c>
      <c r="G31" s="149">
        <v>51.676780445890003</v>
      </c>
      <c r="H31" s="150">
        <v>123</v>
      </c>
      <c r="I31" s="149">
        <v>23.544282094139099</v>
      </c>
      <c r="J31" s="150">
        <v>63</v>
      </c>
      <c r="K31" s="149">
        <v>75.221062540029095</v>
      </c>
      <c r="L31" s="150">
        <v>246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1.85250909709058</v>
      </c>
      <c r="D32" s="147">
        <v>14</v>
      </c>
      <c r="E32" s="146">
        <v>3.3428189077513699</v>
      </c>
      <c r="F32" s="147">
        <v>29</v>
      </c>
      <c r="G32" s="146">
        <v>62.714777668119801</v>
      </c>
      <c r="H32" s="147">
        <v>561</v>
      </c>
      <c r="I32" s="146">
        <v>32.089894327038301</v>
      </c>
      <c r="J32" s="147">
        <v>314</v>
      </c>
      <c r="K32" s="146">
        <v>94.804671995158103</v>
      </c>
      <c r="L32" s="147">
        <v>918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4.1376883023290398</v>
      </c>
      <c r="D33" s="144">
        <v>24</v>
      </c>
      <c r="E33" s="143">
        <v>11.380205035831199</v>
      </c>
      <c r="F33" s="144">
        <v>71</v>
      </c>
      <c r="G33" s="143">
        <v>57.446651687679299</v>
      </c>
      <c r="H33" s="144">
        <v>383</v>
      </c>
      <c r="I33" s="143">
        <v>27.035454974160501</v>
      </c>
      <c r="J33" s="144">
        <v>192</v>
      </c>
      <c r="K33" s="143">
        <v>84.482106661839794</v>
      </c>
      <c r="L33" s="144">
        <v>670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7.0693368852944003</v>
      </c>
      <c r="D34" s="150">
        <v>39</v>
      </c>
      <c r="E34" s="149">
        <v>7.7193300788966299</v>
      </c>
      <c r="F34" s="150">
        <v>49</v>
      </c>
      <c r="G34" s="149">
        <v>56.641230070404397</v>
      </c>
      <c r="H34" s="150">
        <v>357</v>
      </c>
      <c r="I34" s="149">
        <v>28.570102965404502</v>
      </c>
      <c r="J34" s="150">
        <v>194</v>
      </c>
      <c r="K34" s="149">
        <v>85.211333035808906</v>
      </c>
      <c r="L34" s="150">
        <v>639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7.8569447276071704</v>
      </c>
      <c r="D35" s="150">
        <v>46</v>
      </c>
      <c r="E35" s="149">
        <v>7.9164093602620902</v>
      </c>
      <c r="F35" s="150">
        <v>48</v>
      </c>
      <c r="G35" s="149">
        <v>56.402360429459399</v>
      </c>
      <c r="H35" s="150">
        <v>347</v>
      </c>
      <c r="I35" s="149">
        <v>27.8242854826713</v>
      </c>
      <c r="J35" s="150">
        <v>180</v>
      </c>
      <c r="K35" s="149">
        <v>84.226645912130692</v>
      </c>
      <c r="L35" s="150">
        <v>621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4.3702783376939296</v>
      </c>
      <c r="D36" s="147">
        <v>25</v>
      </c>
      <c r="E36" s="146">
        <v>9.3834101951339992</v>
      </c>
      <c r="F36" s="147">
        <v>59</v>
      </c>
      <c r="G36" s="146">
        <v>61.054782236126499</v>
      </c>
      <c r="H36" s="147">
        <v>380</v>
      </c>
      <c r="I36" s="146">
        <v>25.1915292310456</v>
      </c>
      <c r="J36" s="147">
        <v>167</v>
      </c>
      <c r="K36" s="146">
        <v>86.246311467172092</v>
      </c>
      <c r="L36" s="147">
        <v>631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451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FEE6D-BCC3-4505-853C-F62E7B44136C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5.5316810657395799</v>
      </c>
      <c r="D4" s="144">
        <v>83</v>
      </c>
      <c r="E4" s="143">
        <v>9.2508400256023204</v>
      </c>
      <c r="F4" s="144">
        <v>154</v>
      </c>
      <c r="G4" s="143">
        <v>53.2310962430224</v>
      </c>
      <c r="H4" s="144">
        <v>818</v>
      </c>
      <c r="I4" s="143">
        <v>31.986382665635698</v>
      </c>
      <c r="J4" s="144">
        <v>463</v>
      </c>
      <c r="K4" s="143">
        <v>85.217478908658094</v>
      </c>
      <c r="L4" s="144">
        <v>1518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4.5796436175994701</v>
      </c>
      <c r="D5" s="147">
        <v>60</v>
      </c>
      <c r="E5" s="146">
        <v>16.1162333488024</v>
      </c>
      <c r="F5" s="147">
        <v>227</v>
      </c>
      <c r="G5" s="146">
        <v>51.864445146084101</v>
      </c>
      <c r="H5" s="147">
        <v>732</v>
      </c>
      <c r="I5" s="146">
        <v>27.439677887514001</v>
      </c>
      <c r="J5" s="147">
        <v>367</v>
      </c>
      <c r="K5" s="146">
        <v>79.304123033598103</v>
      </c>
      <c r="L5" s="147">
        <v>1386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2.3421264229367802</v>
      </c>
      <c r="D6" s="144">
        <v>29</v>
      </c>
      <c r="E6" s="143">
        <v>5.9891642784952701</v>
      </c>
      <c r="F6" s="144">
        <v>73</v>
      </c>
      <c r="G6" s="143">
        <v>58.633936750255401</v>
      </c>
      <c r="H6" s="144">
        <v>731</v>
      </c>
      <c r="I6" s="143">
        <v>33.034772548312503</v>
      </c>
      <c r="J6" s="144">
        <v>397</v>
      </c>
      <c r="K6" s="143">
        <v>91.668709298567904</v>
      </c>
      <c r="L6" s="144">
        <v>1230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3.0465399833071598</v>
      </c>
      <c r="D7" s="150">
        <v>30</v>
      </c>
      <c r="E7" s="149">
        <v>5.53559104472623</v>
      </c>
      <c r="F7" s="150">
        <v>68</v>
      </c>
      <c r="G7" s="149">
        <v>57.3727396402154</v>
      </c>
      <c r="H7" s="150">
        <v>634</v>
      </c>
      <c r="I7" s="149">
        <v>34.045129331751198</v>
      </c>
      <c r="J7" s="150">
        <v>365</v>
      </c>
      <c r="K7" s="149">
        <v>91.417868971966598</v>
      </c>
      <c r="L7" s="150">
        <v>1097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2.1342600371474201</v>
      </c>
      <c r="D8" s="150">
        <v>23</v>
      </c>
      <c r="E8" s="149">
        <v>2.8732963896236501</v>
      </c>
      <c r="F8" s="150">
        <v>37</v>
      </c>
      <c r="G8" s="149">
        <v>51.335700920211103</v>
      </c>
      <c r="H8" s="150">
        <v>618</v>
      </c>
      <c r="I8" s="149">
        <v>43.656742653017801</v>
      </c>
      <c r="J8" s="150">
        <v>514</v>
      </c>
      <c r="K8" s="149">
        <v>94.992443573228911</v>
      </c>
      <c r="L8" s="150">
        <v>1192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2.9457559656938299</v>
      </c>
      <c r="D9" s="150">
        <v>27</v>
      </c>
      <c r="E9" s="149">
        <v>4.8482434369440197</v>
      </c>
      <c r="F9" s="150">
        <v>61</v>
      </c>
      <c r="G9" s="149">
        <v>57.4398472386466</v>
      </c>
      <c r="H9" s="150">
        <v>636</v>
      </c>
      <c r="I9" s="149">
        <v>34.766153358715599</v>
      </c>
      <c r="J9" s="150">
        <v>379</v>
      </c>
      <c r="K9" s="149">
        <v>92.206000597362191</v>
      </c>
      <c r="L9" s="150">
        <v>1103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4.9093180915120103</v>
      </c>
      <c r="D10" s="150">
        <v>51</v>
      </c>
      <c r="E10" s="149">
        <v>8.2124927737504194</v>
      </c>
      <c r="F10" s="150">
        <v>96</v>
      </c>
      <c r="G10" s="149">
        <v>58.393266145065802</v>
      </c>
      <c r="H10" s="150">
        <v>661</v>
      </c>
      <c r="I10" s="149">
        <v>28.484922989671698</v>
      </c>
      <c r="J10" s="150">
        <v>310</v>
      </c>
      <c r="K10" s="149">
        <v>86.878189134737497</v>
      </c>
      <c r="L10" s="150">
        <v>1118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3.0628098340824201</v>
      </c>
      <c r="D11" s="150">
        <v>33</v>
      </c>
      <c r="E11" s="149">
        <v>7.8517558785071202</v>
      </c>
      <c r="F11" s="150">
        <v>94</v>
      </c>
      <c r="G11" s="149">
        <v>57.409665817825399</v>
      </c>
      <c r="H11" s="150">
        <v>620</v>
      </c>
      <c r="I11" s="149">
        <v>31.675768469585101</v>
      </c>
      <c r="J11" s="150">
        <v>334</v>
      </c>
      <c r="K11" s="149">
        <v>89.085434287410493</v>
      </c>
      <c r="L11" s="150">
        <v>1081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5.7980207119890297</v>
      </c>
      <c r="D12" s="147">
        <v>16</v>
      </c>
      <c r="E12" s="146">
        <v>11.2549546594086</v>
      </c>
      <c r="F12" s="147">
        <v>37</v>
      </c>
      <c r="G12" s="146">
        <v>50.941668847045598</v>
      </c>
      <c r="H12" s="147">
        <v>173</v>
      </c>
      <c r="I12" s="146">
        <v>32.005355781556801</v>
      </c>
      <c r="J12" s="147">
        <v>106</v>
      </c>
      <c r="K12" s="146">
        <v>82.947024628602406</v>
      </c>
      <c r="L12" s="147">
        <v>332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0.86530549848153804</v>
      </c>
      <c r="D13" s="155">
        <v>9</v>
      </c>
      <c r="E13" s="154">
        <v>2.5937308718227801</v>
      </c>
      <c r="F13" s="155">
        <v>27</v>
      </c>
      <c r="G13" s="154">
        <v>54.954648002638102</v>
      </c>
      <c r="H13" s="155">
        <v>519</v>
      </c>
      <c r="I13" s="154">
        <v>41.586315627057601</v>
      </c>
      <c r="J13" s="155">
        <v>378</v>
      </c>
      <c r="K13" s="154">
        <v>96.54096362969571</v>
      </c>
      <c r="L13" s="155">
        <v>933</v>
      </c>
      <c r="M13" s="154">
        <v>95.300000000000011</v>
      </c>
      <c r="N13" s="156" t="s">
        <v>11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6.7897075939232998</v>
      </c>
      <c r="D14" s="144">
        <v>16</v>
      </c>
      <c r="E14" s="143">
        <v>9.5698810194229704</v>
      </c>
      <c r="F14" s="144">
        <v>27</v>
      </c>
      <c r="G14" s="143">
        <v>50.556838277520299</v>
      </c>
      <c r="H14" s="144">
        <v>136</v>
      </c>
      <c r="I14" s="143">
        <v>33.083573109133397</v>
      </c>
      <c r="J14" s="144">
        <v>93</v>
      </c>
      <c r="K14" s="143">
        <v>83.640411386653696</v>
      </c>
      <c r="L14" s="144">
        <v>272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9.0678930187738995</v>
      </c>
      <c r="D15" s="150">
        <v>9</v>
      </c>
      <c r="E15" s="149">
        <v>10.938251331625301</v>
      </c>
      <c r="F15" s="150">
        <v>15</v>
      </c>
      <c r="G15" s="149">
        <v>53.934035976390497</v>
      </c>
      <c r="H15" s="150">
        <v>75</v>
      </c>
      <c r="I15" s="149">
        <v>26.059819673210299</v>
      </c>
      <c r="J15" s="150">
        <v>38</v>
      </c>
      <c r="K15" s="149">
        <v>79.993855649600789</v>
      </c>
      <c r="L15" s="150">
        <v>137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12.6785460978953</v>
      </c>
      <c r="D16" s="150">
        <v>11</v>
      </c>
      <c r="E16" s="149">
        <v>21.1862602613182</v>
      </c>
      <c r="F16" s="150">
        <v>19</v>
      </c>
      <c r="G16" s="149">
        <v>50.419551694410202</v>
      </c>
      <c r="H16" s="150">
        <v>47</v>
      </c>
      <c r="I16" s="149">
        <v>15.7156419463763</v>
      </c>
      <c r="J16" s="150">
        <v>14</v>
      </c>
      <c r="K16" s="149">
        <v>66.135193640786497</v>
      </c>
      <c r="L16" s="150">
        <v>91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4.4974428048372399</v>
      </c>
      <c r="D17" s="150">
        <v>7</v>
      </c>
      <c r="E17" s="149">
        <v>8.7316005863561799</v>
      </c>
      <c r="F17" s="150">
        <v>15</v>
      </c>
      <c r="G17" s="149">
        <v>55.2402839639295</v>
      </c>
      <c r="H17" s="150">
        <v>91</v>
      </c>
      <c r="I17" s="149">
        <v>31.5306726448771</v>
      </c>
      <c r="J17" s="150">
        <v>51</v>
      </c>
      <c r="K17" s="149">
        <v>86.7709566088066</v>
      </c>
      <c r="L17" s="150">
        <v>164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2.1351104629572801</v>
      </c>
      <c r="D18" s="150">
        <v>4</v>
      </c>
      <c r="E18" s="149">
        <v>3.5265649252764599</v>
      </c>
      <c r="F18" s="150">
        <v>6</v>
      </c>
      <c r="G18" s="149">
        <v>52.298163980371598</v>
      </c>
      <c r="H18" s="150">
        <v>85</v>
      </c>
      <c r="I18" s="149">
        <v>42.040160631394599</v>
      </c>
      <c r="J18" s="150">
        <v>68</v>
      </c>
      <c r="K18" s="149">
        <v>94.338324611766197</v>
      </c>
      <c r="L18" s="150">
        <v>163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2.8401994150041601</v>
      </c>
      <c r="D19" s="147">
        <v>5</v>
      </c>
      <c r="E19" s="146">
        <v>8.4045789946919598</v>
      </c>
      <c r="F19" s="147">
        <v>13</v>
      </c>
      <c r="G19" s="146">
        <v>51.7092569246484</v>
      </c>
      <c r="H19" s="147">
        <v>76</v>
      </c>
      <c r="I19" s="146">
        <v>37.045964665655497</v>
      </c>
      <c r="J19" s="147">
        <v>50</v>
      </c>
      <c r="K19" s="146">
        <v>88.755221590303904</v>
      </c>
      <c r="L19" s="147">
        <v>144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7.8892167353014697</v>
      </c>
      <c r="D20" s="144">
        <v>17</v>
      </c>
      <c r="E20" s="143">
        <v>10.0444437574119</v>
      </c>
      <c r="F20" s="144">
        <v>22</v>
      </c>
      <c r="G20" s="143">
        <v>45.280083494026002</v>
      </c>
      <c r="H20" s="144">
        <v>96</v>
      </c>
      <c r="I20" s="143">
        <v>36.786256013260697</v>
      </c>
      <c r="J20" s="144">
        <v>80</v>
      </c>
      <c r="K20" s="143">
        <v>82.066339507286699</v>
      </c>
      <c r="L20" s="144">
        <v>215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8.6359812228910702</v>
      </c>
      <c r="D21" s="150">
        <v>19</v>
      </c>
      <c r="E21" s="149">
        <v>8.8865941433012008</v>
      </c>
      <c r="F21" s="150">
        <v>20</v>
      </c>
      <c r="G21" s="149">
        <v>52.1256938208317</v>
      </c>
      <c r="H21" s="150">
        <v>107</v>
      </c>
      <c r="I21" s="149">
        <v>30.351730812976101</v>
      </c>
      <c r="J21" s="150">
        <v>62</v>
      </c>
      <c r="K21" s="149">
        <v>82.4774246338078</v>
      </c>
      <c r="L21" s="150">
        <v>208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4.4354160178948598</v>
      </c>
      <c r="D22" s="150">
        <v>7</v>
      </c>
      <c r="E22" s="149">
        <v>1.62574753584778</v>
      </c>
      <c r="F22" s="150">
        <v>4</v>
      </c>
      <c r="G22" s="149">
        <v>56.4223657247055</v>
      </c>
      <c r="H22" s="150">
        <v>111</v>
      </c>
      <c r="I22" s="149">
        <v>37.516470721551897</v>
      </c>
      <c r="J22" s="150">
        <v>72</v>
      </c>
      <c r="K22" s="149">
        <v>93.938836446257397</v>
      </c>
      <c r="L22" s="150">
        <v>194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6.0948070715204903</v>
      </c>
      <c r="D23" s="150">
        <v>14</v>
      </c>
      <c r="E23" s="149">
        <v>5.5392204636852798</v>
      </c>
      <c r="F23" s="150">
        <v>12</v>
      </c>
      <c r="G23" s="149">
        <v>55.736082185556597</v>
      </c>
      <c r="H23" s="150">
        <v>111</v>
      </c>
      <c r="I23" s="149">
        <v>32.6298902792376</v>
      </c>
      <c r="J23" s="150">
        <v>68</v>
      </c>
      <c r="K23" s="149">
        <v>88.365972464794197</v>
      </c>
      <c r="L23" s="150">
        <v>205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4.94973657472746</v>
      </c>
      <c r="D24" s="150">
        <v>10</v>
      </c>
      <c r="E24" s="149">
        <v>4.48841848201097</v>
      </c>
      <c r="F24" s="150">
        <v>10</v>
      </c>
      <c r="G24" s="149">
        <v>49.271510987015503</v>
      </c>
      <c r="H24" s="150">
        <v>103</v>
      </c>
      <c r="I24" s="149">
        <v>41.290333956246101</v>
      </c>
      <c r="J24" s="150">
        <v>85</v>
      </c>
      <c r="K24" s="149">
        <v>90.561844943261605</v>
      </c>
      <c r="L24" s="150">
        <v>208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1.7491255303504101</v>
      </c>
      <c r="D25" s="150">
        <v>3</v>
      </c>
      <c r="E25" s="149">
        <v>3.8452903068159401</v>
      </c>
      <c r="F25" s="150">
        <v>9</v>
      </c>
      <c r="G25" s="149">
        <v>47.517441144486703</v>
      </c>
      <c r="H25" s="150">
        <v>98</v>
      </c>
      <c r="I25" s="149">
        <v>46.888143018346902</v>
      </c>
      <c r="J25" s="150">
        <v>94</v>
      </c>
      <c r="K25" s="149">
        <v>94.405584162833605</v>
      </c>
      <c r="L25" s="150">
        <v>204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12.77304816459</v>
      </c>
      <c r="D26" s="150">
        <v>10</v>
      </c>
      <c r="E26" s="149">
        <v>6.0035710183170599</v>
      </c>
      <c r="F26" s="150">
        <v>7</v>
      </c>
      <c r="G26" s="149">
        <v>45.001184034788402</v>
      </c>
      <c r="H26" s="150">
        <v>38</v>
      </c>
      <c r="I26" s="149">
        <v>36.222196782304501</v>
      </c>
      <c r="J26" s="150">
        <v>27</v>
      </c>
      <c r="K26" s="149">
        <v>81.223380817092902</v>
      </c>
      <c r="L26" s="150">
        <v>82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2.4220803425517801</v>
      </c>
      <c r="D27" s="147">
        <v>6</v>
      </c>
      <c r="E27" s="146">
        <v>4.5864898457533796</v>
      </c>
      <c r="F27" s="147">
        <v>11</v>
      </c>
      <c r="G27" s="146">
        <v>37.142378400465503</v>
      </c>
      <c r="H27" s="147">
        <v>78</v>
      </c>
      <c r="I27" s="146">
        <v>55.849051411229397</v>
      </c>
      <c r="J27" s="147">
        <v>120</v>
      </c>
      <c r="K27" s="146">
        <v>92.9914298116949</v>
      </c>
      <c r="L27" s="147">
        <v>215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7.7153414209837603</v>
      </c>
      <c r="D28" s="144">
        <v>31</v>
      </c>
      <c r="E28" s="143">
        <v>12.710904805220901</v>
      </c>
      <c r="F28" s="144">
        <v>59</v>
      </c>
      <c r="G28" s="143">
        <v>48.7415790246936</v>
      </c>
      <c r="H28" s="144">
        <v>233</v>
      </c>
      <c r="I28" s="143">
        <v>30.8321747491017</v>
      </c>
      <c r="J28" s="144">
        <v>146</v>
      </c>
      <c r="K28" s="143">
        <v>79.573753773795303</v>
      </c>
      <c r="L28" s="144">
        <v>469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12.245846512995801</v>
      </c>
      <c r="D29" s="150">
        <v>46</v>
      </c>
      <c r="E29" s="149">
        <v>10.8924903962012</v>
      </c>
      <c r="F29" s="150">
        <v>51</v>
      </c>
      <c r="G29" s="149">
        <v>51.553563946082797</v>
      </c>
      <c r="H29" s="150">
        <v>238</v>
      </c>
      <c r="I29" s="149">
        <v>25.308099144720099</v>
      </c>
      <c r="J29" s="150">
        <v>112</v>
      </c>
      <c r="K29" s="149">
        <v>76.861663090802892</v>
      </c>
      <c r="L29" s="150">
        <v>447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7.0764191852303098</v>
      </c>
      <c r="D30" s="150">
        <v>26</v>
      </c>
      <c r="E30" s="149">
        <v>7.7731095616530501</v>
      </c>
      <c r="F30" s="150">
        <v>38</v>
      </c>
      <c r="G30" s="149">
        <v>58.1724185535085</v>
      </c>
      <c r="H30" s="150">
        <v>259</v>
      </c>
      <c r="I30" s="149">
        <v>26.978052699608099</v>
      </c>
      <c r="J30" s="150">
        <v>118</v>
      </c>
      <c r="K30" s="149">
        <v>85.150471253116592</v>
      </c>
      <c r="L30" s="150">
        <v>441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11.771852275199899</v>
      </c>
      <c r="D31" s="150">
        <v>53</v>
      </c>
      <c r="E31" s="149">
        <v>11.0833158941048</v>
      </c>
      <c r="F31" s="150">
        <v>54</v>
      </c>
      <c r="G31" s="149">
        <v>45.470548205539998</v>
      </c>
      <c r="H31" s="150">
        <v>219</v>
      </c>
      <c r="I31" s="149">
        <v>31.674283625155301</v>
      </c>
      <c r="J31" s="150">
        <v>149</v>
      </c>
      <c r="K31" s="149">
        <v>77.144831830695296</v>
      </c>
      <c r="L31" s="150">
        <v>475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1.76352663943973</v>
      </c>
      <c r="D32" s="147">
        <v>21</v>
      </c>
      <c r="E32" s="146">
        <v>2.8288686636626301</v>
      </c>
      <c r="F32" s="147">
        <v>29</v>
      </c>
      <c r="G32" s="146">
        <v>57.503624589397504</v>
      </c>
      <c r="H32" s="147">
        <v>617</v>
      </c>
      <c r="I32" s="146">
        <v>37.903980107500097</v>
      </c>
      <c r="J32" s="147">
        <v>399</v>
      </c>
      <c r="K32" s="146">
        <v>95.407604696897607</v>
      </c>
      <c r="L32" s="147">
        <v>1066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5.8810903773332699</v>
      </c>
      <c r="D33" s="144">
        <v>36</v>
      </c>
      <c r="E33" s="143">
        <v>10.1888674840042</v>
      </c>
      <c r="F33" s="144">
        <v>72</v>
      </c>
      <c r="G33" s="143">
        <v>53.081971077587497</v>
      </c>
      <c r="H33" s="144">
        <v>362</v>
      </c>
      <c r="I33" s="143">
        <v>30.848071061075</v>
      </c>
      <c r="J33" s="144">
        <v>206</v>
      </c>
      <c r="K33" s="143">
        <v>83.9300421386625</v>
      </c>
      <c r="L33" s="144">
        <v>676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6.1175009501702302</v>
      </c>
      <c r="D34" s="150">
        <v>36</v>
      </c>
      <c r="E34" s="149">
        <v>7.4644223761073301</v>
      </c>
      <c r="F34" s="150">
        <v>52</v>
      </c>
      <c r="G34" s="149">
        <v>57.118464188304699</v>
      </c>
      <c r="H34" s="150">
        <v>338</v>
      </c>
      <c r="I34" s="149">
        <v>29.2996124854178</v>
      </c>
      <c r="J34" s="150">
        <v>182</v>
      </c>
      <c r="K34" s="149">
        <v>86.418076673722496</v>
      </c>
      <c r="L34" s="150">
        <v>608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6.1151171695053996</v>
      </c>
      <c r="D35" s="150">
        <v>39</v>
      </c>
      <c r="E35" s="149">
        <v>7.5121103008091801</v>
      </c>
      <c r="F35" s="150">
        <v>50</v>
      </c>
      <c r="G35" s="149">
        <v>53.824303329913299</v>
      </c>
      <c r="H35" s="150">
        <v>317</v>
      </c>
      <c r="I35" s="149">
        <v>32.5484691997721</v>
      </c>
      <c r="J35" s="150">
        <v>185</v>
      </c>
      <c r="K35" s="149">
        <v>86.372772529685392</v>
      </c>
      <c r="L35" s="150">
        <v>591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7.7724527415928204</v>
      </c>
      <c r="D36" s="147">
        <v>40</v>
      </c>
      <c r="E36" s="146">
        <v>6.8838373977914502</v>
      </c>
      <c r="F36" s="147">
        <v>51</v>
      </c>
      <c r="G36" s="146">
        <v>54.842045880378599</v>
      </c>
      <c r="H36" s="147">
        <v>333</v>
      </c>
      <c r="I36" s="146">
        <v>30.501663980237101</v>
      </c>
      <c r="J36" s="147">
        <v>178</v>
      </c>
      <c r="K36" s="146">
        <v>85.343709860615704</v>
      </c>
      <c r="L36" s="147">
        <v>602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973</oddHead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04F09-ABC0-46B2-A785-D8A01DE40171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3.0667122005985101</v>
      </c>
      <c r="D4" s="144">
        <v>45</v>
      </c>
      <c r="E4" s="143">
        <v>9.9579332732855494</v>
      </c>
      <c r="F4" s="144">
        <v>133</v>
      </c>
      <c r="G4" s="143">
        <v>62.682620462000401</v>
      </c>
      <c r="H4" s="144">
        <v>827</v>
      </c>
      <c r="I4" s="143">
        <v>24.2927340641155</v>
      </c>
      <c r="J4" s="144">
        <v>357</v>
      </c>
      <c r="K4" s="143">
        <v>86.975354526115893</v>
      </c>
      <c r="L4" s="144">
        <v>1362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3.8066158442234901</v>
      </c>
      <c r="D5" s="147">
        <v>51</v>
      </c>
      <c r="E5" s="146">
        <v>18.0985116748606</v>
      </c>
      <c r="F5" s="147">
        <v>208</v>
      </c>
      <c r="G5" s="146">
        <v>63.441811577867</v>
      </c>
      <c r="H5" s="147">
        <v>790</v>
      </c>
      <c r="I5" s="146">
        <v>14.6530609030488</v>
      </c>
      <c r="J5" s="147">
        <v>201</v>
      </c>
      <c r="K5" s="146">
        <v>78.094872480915797</v>
      </c>
      <c r="L5" s="147">
        <v>1250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1.83503764656725</v>
      </c>
      <c r="D6" s="144">
        <v>24</v>
      </c>
      <c r="E6" s="143">
        <v>9.0970294462082606</v>
      </c>
      <c r="F6" s="144">
        <v>90</v>
      </c>
      <c r="G6" s="143">
        <v>68.325179442342602</v>
      </c>
      <c r="H6" s="144">
        <v>744</v>
      </c>
      <c r="I6" s="143">
        <v>20.742753464881901</v>
      </c>
      <c r="J6" s="144">
        <v>248</v>
      </c>
      <c r="K6" s="143">
        <v>89.067932907224503</v>
      </c>
      <c r="L6" s="144">
        <v>1106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2.4946755692745302</v>
      </c>
      <c r="D7" s="150">
        <v>26</v>
      </c>
      <c r="E7" s="149">
        <v>7.7952439460357201</v>
      </c>
      <c r="F7" s="150">
        <v>66</v>
      </c>
      <c r="G7" s="149">
        <v>63.498515877190002</v>
      </c>
      <c r="H7" s="150">
        <v>604</v>
      </c>
      <c r="I7" s="149">
        <v>26.2115646074997</v>
      </c>
      <c r="J7" s="150">
        <v>250</v>
      </c>
      <c r="K7" s="149">
        <v>89.710080484689698</v>
      </c>
      <c r="L7" s="150">
        <v>946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1.0646851689514201</v>
      </c>
      <c r="D8" s="150">
        <v>15</v>
      </c>
      <c r="E8" s="149">
        <v>5.22037273281728</v>
      </c>
      <c r="F8" s="150">
        <v>54</v>
      </c>
      <c r="G8" s="149">
        <v>65.656805961969596</v>
      </c>
      <c r="H8" s="150">
        <v>681</v>
      </c>
      <c r="I8" s="149">
        <v>28.058136136261702</v>
      </c>
      <c r="J8" s="150">
        <v>322</v>
      </c>
      <c r="K8" s="149">
        <v>93.71494209823129</v>
      </c>
      <c r="L8" s="150">
        <v>1072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2.9745685484200601</v>
      </c>
      <c r="D9" s="150">
        <v>29</v>
      </c>
      <c r="E9" s="149">
        <v>8.8610042827306703</v>
      </c>
      <c r="F9" s="150">
        <v>72</v>
      </c>
      <c r="G9" s="149">
        <v>59.185943443233</v>
      </c>
      <c r="H9" s="150">
        <v>559</v>
      </c>
      <c r="I9" s="149">
        <v>28.978483725616201</v>
      </c>
      <c r="J9" s="150">
        <v>274</v>
      </c>
      <c r="K9" s="149">
        <v>88.164427168849201</v>
      </c>
      <c r="L9" s="150">
        <v>934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3.45015118490082</v>
      </c>
      <c r="D10" s="150">
        <v>35</v>
      </c>
      <c r="E10" s="149">
        <v>14.854900813311501</v>
      </c>
      <c r="F10" s="150">
        <v>120</v>
      </c>
      <c r="G10" s="149">
        <v>62.328524071078498</v>
      </c>
      <c r="H10" s="150">
        <v>597</v>
      </c>
      <c r="I10" s="149">
        <v>19.366423930709299</v>
      </c>
      <c r="J10" s="150">
        <v>204</v>
      </c>
      <c r="K10" s="149">
        <v>81.694948001787793</v>
      </c>
      <c r="L10" s="150">
        <v>956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3.4620345477246999</v>
      </c>
      <c r="D11" s="150">
        <v>29</v>
      </c>
      <c r="E11" s="149">
        <v>9.8769376020991704</v>
      </c>
      <c r="F11" s="150">
        <v>77</v>
      </c>
      <c r="G11" s="149">
        <v>61.718675221158001</v>
      </c>
      <c r="H11" s="150">
        <v>555</v>
      </c>
      <c r="I11" s="149">
        <v>24.942352629018199</v>
      </c>
      <c r="J11" s="150">
        <v>235</v>
      </c>
      <c r="K11" s="149">
        <v>86.661027850176197</v>
      </c>
      <c r="L11" s="150">
        <v>896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18.827343360777601</v>
      </c>
      <c r="D12" s="147">
        <v>41</v>
      </c>
      <c r="E12" s="146">
        <v>28.464604950213499</v>
      </c>
      <c r="F12" s="147">
        <v>48</v>
      </c>
      <c r="G12" s="146">
        <v>34.225009155253403</v>
      </c>
      <c r="H12" s="147">
        <v>78</v>
      </c>
      <c r="I12" s="146">
        <v>18.483042533755501</v>
      </c>
      <c r="J12" s="147">
        <v>42</v>
      </c>
      <c r="K12" s="146">
        <v>52.708051689008904</v>
      </c>
      <c r="L12" s="147">
        <v>209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1.4327548422534599</v>
      </c>
      <c r="D13" s="155">
        <v>9</v>
      </c>
      <c r="E13" s="154">
        <v>4.2443159377370501</v>
      </c>
      <c r="F13" s="155">
        <v>24</v>
      </c>
      <c r="G13" s="154">
        <v>63.651663570210999</v>
      </c>
      <c r="H13" s="155">
        <v>356</v>
      </c>
      <c r="I13" s="154">
        <v>30.671265649798499</v>
      </c>
      <c r="J13" s="155">
        <v>185</v>
      </c>
      <c r="K13" s="154">
        <v>94.322929220009499</v>
      </c>
      <c r="L13" s="155">
        <v>574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6.65578328017562</v>
      </c>
      <c r="D14" s="144">
        <v>18</v>
      </c>
      <c r="E14" s="143">
        <v>12.933205138463901</v>
      </c>
      <c r="F14" s="144">
        <v>26</v>
      </c>
      <c r="G14" s="143">
        <v>43.637661710768498</v>
      </c>
      <c r="H14" s="144">
        <v>99</v>
      </c>
      <c r="I14" s="143">
        <v>36.773349870592</v>
      </c>
      <c r="J14" s="144">
        <v>77</v>
      </c>
      <c r="K14" s="143">
        <v>80.411011581360498</v>
      </c>
      <c r="L14" s="144">
        <v>220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5.6486321357776497</v>
      </c>
      <c r="D15" s="150">
        <v>10</v>
      </c>
      <c r="E15" s="149">
        <v>15.264282452884901</v>
      </c>
      <c r="F15" s="150">
        <v>19</v>
      </c>
      <c r="G15" s="149">
        <v>54.347077029592697</v>
      </c>
      <c r="H15" s="150">
        <v>63</v>
      </c>
      <c r="I15" s="149">
        <v>24.740008381744701</v>
      </c>
      <c r="J15" s="150">
        <v>32</v>
      </c>
      <c r="K15" s="149">
        <v>79.087085411337398</v>
      </c>
      <c r="L15" s="150">
        <v>124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21.7634750944788</v>
      </c>
      <c r="D16" s="150">
        <v>23</v>
      </c>
      <c r="E16" s="149">
        <v>20.7215124817929</v>
      </c>
      <c r="F16" s="150">
        <v>24</v>
      </c>
      <c r="G16" s="149">
        <v>36.886343341709498</v>
      </c>
      <c r="H16" s="150">
        <v>37</v>
      </c>
      <c r="I16" s="149">
        <v>20.628669082018799</v>
      </c>
      <c r="J16" s="150">
        <v>23</v>
      </c>
      <c r="K16" s="149">
        <v>57.515012423728294</v>
      </c>
      <c r="L16" s="150">
        <v>107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5.1709186061099999</v>
      </c>
      <c r="D17" s="150">
        <v>12</v>
      </c>
      <c r="E17" s="149">
        <v>15.5404207551717</v>
      </c>
      <c r="F17" s="150">
        <v>21</v>
      </c>
      <c r="G17" s="149">
        <v>41.640272182202601</v>
      </c>
      <c r="H17" s="150">
        <v>75</v>
      </c>
      <c r="I17" s="149">
        <v>37.648388456515697</v>
      </c>
      <c r="J17" s="150">
        <v>66</v>
      </c>
      <c r="K17" s="149">
        <v>79.288660638718298</v>
      </c>
      <c r="L17" s="150">
        <v>174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1.6968629900114101</v>
      </c>
      <c r="D18" s="150">
        <v>4</v>
      </c>
      <c r="E18" s="149">
        <v>2.45686434457278</v>
      </c>
      <c r="F18" s="150">
        <v>5</v>
      </c>
      <c r="G18" s="149">
        <v>40.6182165339481</v>
      </c>
      <c r="H18" s="150">
        <v>70</v>
      </c>
      <c r="I18" s="149">
        <v>55.228056131467802</v>
      </c>
      <c r="J18" s="150">
        <v>97</v>
      </c>
      <c r="K18" s="149">
        <v>95.84627266541591</v>
      </c>
      <c r="L18" s="150">
        <v>176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4.8514814406742701</v>
      </c>
      <c r="D19" s="147">
        <v>7</v>
      </c>
      <c r="E19" s="146">
        <v>6.6334345012256497</v>
      </c>
      <c r="F19" s="147">
        <v>11</v>
      </c>
      <c r="G19" s="146">
        <v>51.705870727358501</v>
      </c>
      <c r="H19" s="147">
        <v>73</v>
      </c>
      <c r="I19" s="146">
        <v>36.8092133307415</v>
      </c>
      <c r="J19" s="147">
        <v>55</v>
      </c>
      <c r="K19" s="146">
        <v>88.515084058100001</v>
      </c>
      <c r="L19" s="147">
        <v>146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1.4771244125682399</v>
      </c>
      <c r="D20" s="144">
        <v>4</v>
      </c>
      <c r="E20" s="143">
        <v>8.4906463737337994</v>
      </c>
      <c r="F20" s="144">
        <v>15</v>
      </c>
      <c r="G20" s="143">
        <v>51.039049507968201</v>
      </c>
      <c r="H20" s="144">
        <v>88</v>
      </c>
      <c r="I20" s="143">
        <v>38.993179705729801</v>
      </c>
      <c r="J20" s="144">
        <v>69</v>
      </c>
      <c r="K20" s="143">
        <v>90.032229213698002</v>
      </c>
      <c r="L20" s="144">
        <v>176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5.8350223713776197</v>
      </c>
      <c r="D21" s="150">
        <v>12</v>
      </c>
      <c r="E21" s="149">
        <v>13.9940046772078</v>
      </c>
      <c r="F21" s="150">
        <v>22</v>
      </c>
      <c r="G21" s="149">
        <v>49.284097495553802</v>
      </c>
      <c r="H21" s="150">
        <v>85</v>
      </c>
      <c r="I21" s="149">
        <v>30.8868754558608</v>
      </c>
      <c r="J21" s="150">
        <v>54</v>
      </c>
      <c r="K21" s="149">
        <v>80.170972951414598</v>
      </c>
      <c r="L21" s="150">
        <v>173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2.75723495656253</v>
      </c>
      <c r="D22" s="150">
        <v>4</v>
      </c>
      <c r="E22" s="149">
        <v>6.7700081769288696</v>
      </c>
      <c r="F22" s="150">
        <v>12</v>
      </c>
      <c r="G22" s="149">
        <v>59.758175403921499</v>
      </c>
      <c r="H22" s="150">
        <v>95</v>
      </c>
      <c r="I22" s="149">
        <v>30.714581462587098</v>
      </c>
      <c r="J22" s="150">
        <v>53</v>
      </c>
      <c r="K22" s="149">
        <v>90.472756866508604</v>
      </c>
      <c r="L22" s="150">
        <v>164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3.16108496845382</v>
      </c>
      <c r="D23" s="150">
        <v>7</v>
      </c>
      <c r="E23" s="149">
        <v>8.3492633364012203</v>
      </c>
      <c r="F23" s="150">
        <v>15</v>
      </c>
      <c r="G23" s="149">
        <v>52.1131347263265</v>
      </c>
      <c r="H23" s="150">
        <v>88</v>
      </c>
      <c r="I23" s="149">
        <v>36.3765169688185</v>
      </c>
      <c r="J23" s="150">
        <v>62</v>
      </c>
      <c r="K23" s="149">
        <v>88.489651695145</v>
      </c>
      <c r="L23" s="150">
        <v>172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0.74604710478397795</v>
      </c>
      <c r="D24" s="150">
        <v>2</v>
      </c>
      <c r="E24" s="149">
        <v>6.00552790564804</v>
      </c>
      <c r="F24" s="150">
        <v>8</v>
      </c>
      <c r="G24" s="149">
        <v>33.847110261293501</v>
      </c>
      <c r="H24" s="150">
        <v>64</v>
      </c>
      <c r="I24" s="149">
        <v>59.4013147282744</v>
      </c>
      <c r="J24" s="150">
        <v>100</v>
      </c>
      <c r="K24" s="149">
        <v>93.248424989567894</v>
      </c>
      <c r="L24" s="150">
        <v>174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3.9413165876877501</v>
      </c>
      <c r="D25" s="150">
        <v>6</v>
      </c>
      <c r="E25" s="149">
        <v>6.6490200775976103</v>
      </c>
      <c r="F25" s="150">
        <v>11</v>
      </c>
      <c r="G25" s="149">
        <v>51.589510626854697</v>
      </c>
      <c r="H25" s="150">
        <v>89</v>
      </c>
      <c r="I25" s="149">
        <v>37.820152707859997</v>
      </c>
      <c r="J25" s="150">
        <v>64</v>
      </c>
      <c r="K25" s="149">
        <v>89.409663334714693</v>
      </c>
      <c r="L25" s="150">
        <v>170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0</v>
      </c>
      <c r="D26" s="150">
        <v>0</v>
      </c>
      <c r="E26" s="149">
        <v>12.882063309304501</v>
      </c>
      <c r="F26" s="150">
        <v>5</v>
      </c>
      <c r="G26" s="149">
        <v>41.660412323439701</v>
      </c>
      <c r="H26" s="150">
        <v>21</v>
      </c>
      <c r="I26" s="149">
        <v>45.4575243672558</v>
      </c>
      <c r="J26" s="150">
        <v>17</v>
      </c>
      <c r="K26" s="149">
        <v>87.117936690695501</v>
      </c>
      <c r="L26" s="150">
        <v>43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0.36928110314206097</v>
      </c>
      <c r="D27" s="147">
        <v>1</v>
      </c>
      <c r="E27" s="146">
        <v>4.6772896955839203</v>
      </c>
      <c r="F27" s="147">
        <v>6</v>
      </c>
      <c r="G27" s="146">
        <v>22.441314616964501</v>
      </c>
      <c r="H27" s="147">
        <v>45</v>
      </c>
      <c r="I27" s="146">
        <v>72.512114584309501</v>
      </c>
      <c r="J27" s="147">
        <v>124</v>
      </c>
      <c r="K27" s="146">
        <v>94.953429201274005</v>
      </c>
      <c r="L27" s="147">
        <v>176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5.0999211211223603</v>
      </c>
      <c r="D28" s="144">
        <v>17</v>
      </c>
      <c r="E28" s="143">
        <v>22.326113014229801</v>
      </c>
      <c r="F28" s="144">
        <v>60</v>
      </c>
      <c r="G28" s="143">
        <v>56.596417984739801</v>
      </c>
      <c r="H28" s="144">
        <v>176</v>
      </c>
      <c r="I28" s="143">
        <v>15.977547879908</v>
      </c>
      <c r="J28" s="144">
        <v>54</v>
      </c>
      <c r="K28" s="143">
        <v>72.573965864647803</v>
      </c>
      <c r="L28" s="144">
        <v>307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14.978655122026399</v>
      </c>
      <c r="D29" s="150">
        <v>41</v>
      </c>
      <c r="E29" s="149">
        <v>23.786262747082102</v>
      </c>
      <c r="F29" s="150">
        <v>58</v>
      </c>
      <c r="G29" s="149">
        <v>45.218284932623902</v>
      </c>
      <c r="H29" s="150">
        <v>148</v>
      </c>
      <c r="I29" s="149">
        <v>16.0167971982676</v>
      </c>
      <c r="J29" s="150">
        <v>51</v>
      </c>
      <c r="K29" s="149">
        <v>61.235082130891499</v>
      </c>
      <c r="L29" s="150">
        <v>298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7.0680402155910302</v>
      </c>
      <c r="D30" s="150">
        <v>23</v>
      </c>
      <c r="E30" s="149">
        <v>13.365457930365499</v>
      </c>
      <c r="F30" s="150">
        <v>38</v>
      </c>
      <c r="G30" s="149">
        <v>58.375314677216501</v>
      </c>
      <c r="H30" s="150">
        <v>169</v>
      </c>
      <c r="I30" s="149">
        <v>21.191187176826901</v>
      </c>
      <c r="J30" s="150">
        <v>68</v>
      </c>
      <c r="K30" s="149">
        <v>79.566501854043395</v>
      </c>
      <c r="L30" s="150">
        <v>298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14.395265777224401</v>
      </c>
      <c r="D31" s="150">
        <v>34</v>
      </c>
      <c r="E31" s="149">
        <v>19.574310695065499</v>
      </c>
      <c r="F31" s="150">
        <v>37</v>
      </c>
      <c r="G31" s="149">
        <v>49.417283595987897</v>
      </c>
      <c r="H31" s="150">
        <v>113</v>
      </c>
      <c r="I31" s="149">
        <v>16.613139931722198</v>
      </c>
      <c r="J31" s="150">
        <v>43</v>
      </c>
      <c r="K31" s="149">
        <v>66.030423527710099</v>
      </c>
      <c r="L31" s="150">
        <v>227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2.01875817429673</v>
      </c>
      <c r="D32" s="147">
        <v>17</v>
      </c>
      <c r="E32" s="146">
        <v>5.6664023769531404</v>
      </c>
      <c r="F32" s="147">
        <v>50</v>
      </c>
      <c r="G32" s="146">
        <v>62.462911207434097</v>
      </c>
      <c r="H32" s="147">
        <v>535</v>
      </c>
      <c r="I32" s="146">
        <v>29.851928241315999</v>
      </c>
      <c r="J32" s="147">
        <v>260</v>
      </c>
      <c r="K32" s="146">
        <v>92.314839448750092</v>
      </c>
      <c r="L32" s="147">
        <v>862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3.59548577584231</v>
      </c>
      <c r="D33" s="144">
        <v>28</v>
      </c>
      <c r="E33" s="143">
        <v>11.8667178803572</v>
      </c>
      <c r="F33" s="144">
        <v>76</v>
      </c>
      <c r="G33" s="143">
        <v>63.1371371243808</v>
      </c>
      <c r="H33" s="144">
        <v>447</v>
      </c>
      <c r="I33" s="143">
        <v>21.400659219419701</v>
      </c>
      <c r="J33" s="144">
        <v>165</v>
      </c>
      <c r="K33" s="143">
        <v>84.537796343800494</v>
      </c>
      <c r="L33" s="144">
        <v>716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4.2209684357879897</v>
      </c>
      <c r="D34" s="150">
        <v>30</v>
      </c>
      <c r="E34" s="149">
        <v>10.738531669252501</v>
      </c>
      <c r="F34" s="150">
        <v>70</v>
      </c>
      <c r="G34" s="149">
        <v>58.143962546531</v>
      </c>
      <c r="H34" s="150">
        <v>393</v>
      </c>
      <c r="I34" s="149">
        <v>26.896537348428499</v>
      </c>
      <c r="J34" s="150">
        <v>188</v>
      </c>
      <c r="K34" s="149">
        <v>85.040499894959495</v>
      </c>
      <c r="L34" s="150">
        <v>681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7.9082405360271197</v>
      </c>
      <c r="D35" s="150">
        <v>49</v>
      </c>
      <c r="E35" s="149">
        <v>10.0363899297729</v>
      </c>
      <c r="F35" s="150">
        <v>62</v>
      </c>
      <c r="G35" s="149">
        <v>60.135213317965103</v>
      </c>
      <c r="H35" s="150">
        <v>401</v>
      </c>
      <c r="I35" s="149">
        <v>21.920156216234901</v>
      </c>
      <c r="J35" s="150">
        <v>152</v>
      </c>
      <c r="K35" s="149">
        <v>82.055369534199997</v>
      </c>
      <c r="L35" s="150">
        <v>664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4.6839052731829796</v>
      </c>
      <c r="D36" s="147">
        <v>36</v>
      </c>
      <c r="E36" s="146">
        <v>11.255722297702899</v>
      </c>
      <c r="F36" s="147">
        <v>66</v>
      </c>
      <c r="G36" s="146">
        <v>65.066731900312007</v>
      </c>
      <c r="H36" s="147">
        <v>414</v>
      </c>
      <c r="I36" s="146">
        <v>18.9936405288021</v>
      </c>
      <c r="J36" s="147">
        <v>134</v>
      </c>
      <c r="K36" s="146">
        <v>84.060372429114111</v>
      </c>
      <c r="L36" s="147">
        <v>650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441</oddHead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A199E-E2BB-4BB1-A340-277907E6F280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3.5210382952237498</v>
      </c>
      <c r="D4" s="144">
        <v>51</v>
      </c>
      <c r="E4" s="143">
        <v>7.9613063331064202</v>
      </c>
      <c r="F4" s="144">
        <v>110</v>
      </c>
      <c r="G4" s="143">
        <v>63.516383176856003</v>
      </c>
      <c r="H4" s="144">
        <v>878</v>
      </c>
      <c r="I4" s="143">
        <v>25.001272194813801</v>
      </c>
      <c r="J4" s="144">
        <v>379</v>
      </c>
      <c r="K4" s="143">
        <v>88.517655371669804</v>
      </c>
      <c r="L4" s="144">
        <v>1418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3.1909794182448401</v>
      </c>
      <c r="D5" s="147">
        <v>44</v>
      </c>
      <c r="E5" s="146">
        <v>17.5353664963223</v>
      </c>
      <c r="F5" s="147">
        <v>218</v>
      </c>
      <c r="G5" s="146">
        <v>64.854863629308596</v>
      </c>
      <c r="H5" s="147">
        <v>810</v>
      </c>
      <c r="I5" s="146">
        <v>14.418790456124301</v>
      </c>
      <c r="J5" s="147">
        <v>189</v>
      </c>
      <c r="K5" s="146">
        <v>79.273654085432895</v>
      </c>
      <c r="L5" s="147">
        <v>1261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1.71690174007245</v>
      </c>
      <c r="D6" s="144">
        <v>22</v>
      </c>
      <c r="E6" s="143">
        <v>6.8215472338116401</v>
      </c>
      <c r="F6" s="144">
        <v>79</v>
      </c>
      <c r="G6" s="143">
        <v>68.434049412467203</v>
      </c>
      <c r="H6" s="144">
        <v>742</v>
      </c>
      <c r="I6" s="143">
        <v>23.027501613648699</v>
      </c>
      <c r="J6" s="144">
        <v>258</v>
      </c>
      <c r="K6" s="143">
        <v>91.461551026115899</v>
      </c>
      <c r="L6" s="144">
        <v>1101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2.42454430417129</v>
      </c>
      <c r="D7" s="150">
        <v>27</v>
      </c>
      <c r="E7" s="149">
        <v>6.3942582503360104</v>
      </c>
      <c r="F7" s="150">
        <v>59</v>
      </c>
      <c r="G7" s="149">
        <v>68.947500279474298</v>
      </c>
      <c r="H7" s="150">
        <v>650</v>
      </c>
      <c r="I7" s="149">
        <v>22.233697166018398</v>
      </c>
      <c r="J7" s="150">
        <v>214</v>
      </c>
      <c r="K7" s="149">
        <v>91.1811974454927</v>
      </c>
      <c r="L7" s="150">
        <v>950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1.2639417195301399</v>
      </c>
      <c r="D8" s="150">
        <v>17</v>
      </c>
      <c r="E8" s="149">
        <v>3.4286935477996199</v>
      </c>
      <c r="F8" s="150">
        <v>37</v>
      </c>
      <c r="G8" s="149">
        <v>64.873767981292005</v>
      </c>
      <c r="H8" s="150">
        <v>693</v>
      </c>
      <c r="I8" s="149">
        <v>30.4335967513782</v>
      </c>
      <c r="J8" s="150">
        <v>319</v>
      </c>
      <c r="K8" s="149">
        <v>95.307364732670209</v>
      </c>
      <c r="L8" s="150">
        <v>1066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2.4942127260853399</v>
      </c>
      <c r="D9" s="150">
        <v>25</v>
      </c>
      <c r="E9" s="149">
        <v>6.2129838947065199</v>
      </c>
      <c r="F9" s="150">
        <v>57</v>
      </c>
      <c r="G9" s="149">
        <v>63.356923773535598</v>
      </c>
      <c r="H9" s="150">
        <v>585</v>
      </c>
      <c r="I9" s="149">
        <v>27.935879605672501</v>
      </c>
      <c r="J9" s="150">
        <v>251</v>
      </c>
      <c r="K9" s="149">
        <v>91.292803379208095</v>
      </c>
      <c r="L9" s="150">
        <v>918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4.5410435167404897</v>
      </c>
      <c r="D10" s="150">
        <v>43</v>
      </c>
      <c r="E10" s="149">
        <v>12.7632914884912</v>
      </c>
      <c r="F10" s="150">
        <v>111</v>
      </c>
      <c r="G10" s="149">
        <v>64.982138819177095</v>
      </c>
      <c r="H10" s="150">
        <v>631</v>
      </c>
      <c r="I10" s="149">
        <v>17.713526175591198</v>
      </c>
      <c r="J10" s="150">
        <v>172</v>
      </c>
      <c r="K10" s="149">
        <v>82.695664994768293</v>
      </c>
      <c r="L10" s="150">
        <v>957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5.1905742673506001</v>
      </c>
      <c r="D11" s="150">
        <v>47</v>
      </c>
      <c r="E11" s="149">
        <v>10.072801175927401</v>
      </c>
      <c r="F11" s="150">
        <v>88</v>
      </c>
      <c r="G11" s="149">
        <v>62.955944615344897</v>
      </c>
      <c r="H11" s="150">
        <v>574</v>
      </c>
      <c r="I11" s="149">
        <v>21.780679941377102</v>
      </c>
      <c r="J11" s="150">
        <v>202</v>
      </c>
      <c r="K11" s="149">
        <v>84.736624556722006</v>
      </c>
      <c r="L11" s="150">
        <v>911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17.3959319309579</v>
      </c>
      <c r="D12" s="147">
        <v>27</v>
      </c>
      <c r="E12" s="146">
        <v>26.012837648767</v>
      </c>
      <c r="F12" s="147">
        <v>45</v>
      </c>
      <c r="G12" s="146">
        <v>42.928960159107099</v>
      </c>
      <c r="H12" s="147">
        <v>79</v>
      </c>
      <c r="I12" s="146">
        <v>13.6622702611681</v>
      </c>
      <c r="J12" s="147">
        <v>27</v>
      </c>
      <c r="K12" s="146">
        <v>56.591230420275195</v>
      </c>
      <c r="L12" s="147">
        <v>178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1.0756174020814899</v>
      </c>
      <c r="D13" s="155">
        <v>8</v>
      </c>
      <c r="E13" s="154">
        <v>2.9964325267910499</v>
      </c>
      <c r="F13" s="155">
        <v>19</v>
      </c>
      <c r="G13" s="154">
        <v>66.073949135541895</v>
      </c>
      <c r="H13" s="155">
        <v>379</v>
      </c>
      <c r="I13" s="154">
        <v>29.8540009355855</v>
      </c>
      <c r="J13" s="155">
        <v>167</v>
      </c>
      <c r="K13" s="154">
        <v>95.927950071127398</v>
      </c>
      <c r="L13" s="155">
        <v>573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4.0917217610230203</v>
      </c>
      <c r="D14" s="144">
        <v>11</v>
      </c>
      <c r="E14" s="143">
        <v>10.1247123994874</v>
      </c>
      <c r="F14" s="144">
        <v>27</v>
      </c>
      <c r="G14" s="143">
        <v>54.192980127673103</v>
      </c>
      <c r="H14" s="144">
        <v>114</v>
      </c>
      <c r="I14" s="143">
        <v>31.590585711816502</v>
      </c>
      <c r="J14" s="144">
        <v>70</v>
      </c>
      <c r="K14" s="143">
        <v>85.783565839489597</v>
      </c>
      <c r="L14" s="144">
        <v>222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6.4438281474819297</v>
      </c>
      <c r="D15" s="150">
        <v>10</v>
      </c>
      <c r="E15" s="149">
        <v>19.235849851215601</v>
      </c>
      <c r="F15" s="150">
        <v>24</v>
      </c>
      <c r="G15" s="149">
        <v>58.258568928212703</v>
      </c>
      <c r="H15" s="150">
        <v>74</v>
      </c>
      <c r="I15" s="149">
        <v>16.0617530730898</v>
      </c>
      <c r="J15" s="150">
        <v>22</v>
      </c>
      <c r="K15" s="149">
        <v>74.3203220013025</v>
      </c>
      <c r="L15" s="150">
        <v>130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18.676406285996201</v>
      </c>
      <c r="D16" s="150">
        <v>22</v>
      </c>
      <c r="E16" s="149">
        <v>16.598737498769001</v>
      </c>
      <c r="F16" s="150">
        <v>20</v>
      </c>
      <c r="G16" s="149">
        <v>54.296863890836697</v>
      </c>
      <c r="H16" s="150">
        <v>54</v>
      </c>
      <c r="I16" s="149">
        <v>10.427992324398099</v>
      </c>
      <c r="J16" s="150">
        <v>12</v>
      </c>
      <c r="K16" s="149">
        <v>64.724856215234794</v>
      </c>
      <c r="L16" s="150">
        <v>108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6.1409546765142498</v>
      </c>
      <c r="D17" s="150">
        <v>12</v>
      </c>
      <c r="E17" s="149">
        <v>5.9852070129222099</v>
      </c>
      <c r="F17" s="150">
        <v>12</v>
      </c>
      <c r="G17" s="149">
        <v>57.547318690044797</v>
      </c>
      <c r="H17" s="150">
        <v>89</v>
      </c>
      <c r="I17" s="149">
        <v>30.326519620518798</v>
      </c>
      <c r="J17" s="150">
        <v>48</v>
      </c>
      <c r="K17" s="149">
        <v>87.873838310563599</v>
      </c>
      <c r="L17" s="150">
        <v>161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1.50301800969621</v>
      </c>
      <c r="D18" s="150">
        <v>3</v>
      </c>
      <c r="E18" s="149">
        <v>7.6715367964993399</v>
      </c>
      <c r="F18" s="150">
        <v>15</v>
      </c>
      <c r="G18" s="149">
        <v>38.642630051398399</v>
      </c>
      <c r="H18" s="150">
        <v>60</v>
      </c>
      <c r="I18" s="149">
        <v>52.182815142406</v>
      </c>
      <c r="J18" s="150">
        <v>82</v>
      </c>
      <c r="K18" s="149">
        <v>90.825445193804399</v>
      </c>
      <c r="L18" s="150">
        <v>160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1.8062590965788801</v>
      </c>
      <c r="D19" s="147">
        <v>3</v>
      </c>
      <c r="E19" s="146">
        <v>8.3754858501069709</v>
      </c>
      <c r="F19" s="147">
        <v>10</v>
      </c>
      <c r="G19" s="146">
        <v>59.9668659916519</v>
      </c>
      <c r="H19" s="147">
        <v>80</v>
      </c>
      <c r="I19" s="146">
        <v>29.851389061662299</v>
      </c>
      <c r="J19" s="147">
        <v>41</v>
      </c>
      <c r="K19" s="146">
        <v>89.818255053314203</v>
      </c>
      <c r="L19" s="147">
        <v>134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2.7880334492922398</v>
      </c>
      <c r="D20" s="144">
        <v>6</v>
      </c>
      <c r="E20" s="143">
        <v>7.9291556158694396</v>
      </c>
      <c r="F20" s="144">
        <v>16</v>
      </c>
      <c r="G20" s="143">
        <v>43.580633055648299</v>
      </c>
      <c r="H20" s="144">
        <v>87</v>
      </c>
      <c r="I20" s="143">
        <v>45.702177879190003</v>
      </c>
      <c r="J20" s="144">
        <v>99</v>
      </c>
      <c r="K20" s="143">
        <v>89.282810934838295</v>
      </c>
      <c r="L20" s="144">
        <v>208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3.7205461963806301</v>
      </c>
      <c r="D21" s="150">
        <v>8</v>
      </c>
      <c r="E21" s="149">
        <v>5.2068637788862997</v>
      </c>
      <c r="F21" s="150">
        <v>10</v>
      </c>
      <c r="G21" s="149">
        <v>59.192824719410901</v>
      </c>
      <c r="H21" s="150">
        <v>120</v>
      </c>
      <c r="I21" s="149">
        <v>31.879765305322199</v>
      </c>
      <c r="J21" s="150">
        <v>67</v>
      </c>
      <c r="K21" s="149">
        <v>91.072590024733103</v>
      </c>
      <c r="L21" s="150">
        <v>205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1.4471799023632701</v>
      </c>
      <c r="D22" s="150">
        <v>3</v>
      </c>
      <c r="E22" s="149">
        <v>1.4471799023632701</v>
      </c>
      <c r="F22" s="150">
        <v>3</v>
      </c>
      <c r="G22" s="149">
        <v>65.790665929130896</v>
      </c>
      <c r="H22" s="150">
        <v>126</v>
      </c>
      <c r="I22" s="149">
        <v>31.314974266142499</v>
      </c>
      <c r="J22" s="150">
        <v>68</v>
      </c>
      <c r="K22" s="149">
        <v>97.105640195273395</v>
      </c>
      <c r="L22" s="150">
        <v>200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5.2927475124882699</v>
      </c>
      <c r="D23" s="150">
        <v>11</v>
      </c>
      <c r="E23" s="149">
        <v>6.1353205814427003</v>
      </c>
      <c r="F23" s="150">
        <v>12</v>
      </c>
      <c r="G23" s="149">
        <v>49.891690835499404</v>
      </c>
      <c r="H23" s="150">
        <v>100</v>
      </c>
      <c r="I23" s="149">
        <v>38.6802410705696</v>
      </c>
      <c r="J23" s="150">
        <v>81</v>
      </c>
      <c r="K23" s="149">
        <v>88.571931906069011</v>
      </c>
      <c r="L23" s="150">
        <v>204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2.4639034668247102</v>
      </c>
      <c r="D24" s="150">
        <v>5</v>
      </c>
      <c r="E24" s="149">
        <v>3.7542162994904702</v>
      </c>
      <c r="F24" s="150">
        <v>8</v>
      </c>
      <c r="G24" s="149">
        <v>37.297535058346298</v>
      </c>
      <c r="H24" s="150">
        <v>71</v>
      </c>
      <c r="I24" s="149">
        <v>56.484345175338497</v>
      </c>
      <c r="J24" s="150">
        <v>119</v>
      </c>
      <c r="K24" s="149">
        <v>93.781880233684802</v>
      </c>
      <c r="L24" s="150">
        <v>203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4.0107415753832703</v>
      </c>
      <c r="D25" s="150">
        <v>7</v>
      </c>
      <c r="E25" s="149">
        <v>8.4534614319453194</v>
      </c>
      <c r="F25" s="150">
        <v>17</v>
      </c>
      <c r="G25" s="149">
        <v>57.046704719595098</v>
      </c>
      <c r="H25" s="150">
        <v>112</v>
      </c>
      <c r="I25" s="149">
        <v>30.489092273076299</v>
      </c>
      <c r="J25" s="150">
        <v>65</v>
      </c>
      <c r="K25" s="149">
        <v>87.535796992671393</v>
      </c>
      <c r="L25" s="150">
        <v>201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1.78783674552802</v>
      </c>
      <c r="D26" s="150">
        <v>1</v>
      </c>
      <c r="E26" s="149">
        <v>4.8219554493248804</v>
      </c>
      <c r="F26" s="150">
        <v>2</v>
      </c>
      <c r="G26" s="149">
        <v>47.863495288355601</v>
      </c>
      <c r="H26" s="150">
        <v>20</v>
      </c>
      <c r="I26" s="149">
        <v>45.526712516791498</v>
      </c>
      <c r="J26" s="150">
        <v>17</v>
      </c>
      <c r="K26" s="149">
        <v>93.390207805147099</v>
      </c>
      <c r="L26" s="150">
        <v>40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2.4109755553778598</v>
      </c>
      <c r="D27" s="147">
        <v>5</v>
      </c>
      <c r="E27" s="146">
        <v>2.2795540339263698</v>
      </c>
      <c r="F27" s="147">
        <v>5</v>
      </c>
      <c r="G27" s="146">
        <v>21.983537713341999</v>
      </c>
      <c r="H27" s="147">
        <v>47</v>
      </c>
      <c r="I27" s="146">
        <v>73.325932697353693</v>
      </c>
      <c r="J27" s="147">
        <v>151</v>
      </c>
      <c r="K27" s="146">
        <v>95.309470410695695</v>
      </c>
      <c r="L27" s="147">
        <v>208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5.8437872506369102</v>
      </c>
      <c r="D28" s="144">
        <v>20</v>
      </c>
      <c r="E28" s="143">
        <v>13.773444917501401</v>
      </c>
      <c r="F28" s="144">
        <v>39</v>
      </c>
      <c r="G28" s="143">
        <v>59.342715120633699</v>
      </c>
      <c r="H28" s="144">
        <v>189</v>
      </c>
      <c r="I28" s="143">
        <v>21.040052711227901</v>
      </c>
      <c r="J28" s="144">
        <v>65</v>
      </c>
      <c r="K28" s="143">
        <v>80.382767831861599</v>
      </c>
      <c r="L28" s="144">
        <v>313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4.0602603149357996</v>
      </c>
      <c r="D29" s="150">
        <v>13</v>
      </c>
      <c r="E29" s="149">
        <v>11.960664604879399</v>
      </c>
      <c r="F29" s="150">
        <v>36</v>
      </c>
      <c r="G29" s="149">
        <v>66.056180826447104</v>
      </c>
      <c r="H29" s="150">
        <v>202</v>
      </c>
      <c r="I29" s="149">
        <v>17.922894253737699</v>
      </c>
      <c r="J29" s="150">
        <v>53</v>
      </c>
      <c r="K29" s="149">
        <v>83.979075080184799</v>
      </c>
      <c r="L29" s="150">
        <v>304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6.6358063746102403</v>
      </c>
      <c r="D30" s="150">
        <v>19</v>
      </c>
      <c r="E30" s="149">
        <v>11.6058292739412</v>
      </c>
      <c r="F30" s="150">
        <v>35</v>
      </c>
      <c r="G30" s="149">
        <v>61.9263570927478</v>
      </c>
      <c r="H30" s="150">
        <v>193</v>
      </c>
      <c r="I30" s="149">
        <v>19.832007258700799</v>
      </c>
      <c r="J30" s="150">
        <v>61</v>
      </c>
      <c r="K30" s="149">
        <v>81.758364351448591</v>
      </c>
      <c r="L30" s="150">
        <v>308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9.70284857888403</v>
      </c>
      <c r="D31" s="150">
        <v>26</v>
      </c>
      <c r="E31" s="149">
        <v>15.1480735205768</v>
      </c>
      <c r="F31" s="150">
        <v>35</v>
      </c>
      <c r="G31" s="149">
        <v>59.863781607434497</v>
      </c>
      <c r="H31" s="150">
        <v>144</v>
      </c>
      <c r="I31" s="149">
        <v>15.2852962931047</v>
      </c>
      <c r="J31" s="150">
        <v>37</v>
      </c>
      <c r="K31" s="149">
        <v>75.149077900539197</v>
      </c>
      <c r="L31" s="150">
        <v>242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1.4901219900218401</v>
      </c>
      <c r="D32" s="147">
        <v>16</v>
      </c>
      <c r="E32" s="146">
        <v>4.5601664360485001</v>
      </c>
      <c r="F32" s="147">
        <v>43</v>
      </c>
      <c r="G32" s="146">
        <v>65.090973368428607</v>
      </c>
      <c r="H32" s="147">
        <v>589</v>
      </c>
      <c r="I32" s="146">
        <v>28.858738205501101</v>
      </c>
      <c r="J32" s="147">
        <v>262</v>
      </c>
      <c r="K32" s="146">
        <v>93.949711573929704</v>
      </c>
      <c r="L32" s="147">
        <v>910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2.4660150453104901</v>
      </c>
      <c r="D33" s="144">
        <v>18</v>
      </c>
      <c r="E33" s="143">
        <v>12.0445410202594</v>
      </c>
      <c r="F33" s="144">
        <v>71</v>
      </c>
      <c r="G33" s="143">
        <v>63.596062029596801</v>
      </c>
      <c r="H33" s="144">
        <v>408</v>
      </c>
      <c r="I33" s="143">
        <v>21.893381904833401</v>
      </c>
      <c r="J33" s="144">
        <v>146</v>
      </c>
      <c r="K33" s="143">
        <v>85.489443934430199</v>
      </c>
      <c r="L33" s="144">
        <v>643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4.9829240145694103</v>
      </c>
      <c r="D34" s="150">
        <v>33</v>
      </c>
      <c r="E34" s="149">
        <v>10.3407202205773</v>
      </c>
      <c r="F34" s="150">
        <v>61</v>
      </c>
      <c r="G34" s="149">
        <v>63.151801403519002</v>
      </c>
      <c r="H34" s="150">
        <v>387</v>
      </c>
      <c r="I34" s="149">
        <v>21.5245543613343</v>
      </c>
      <c r="J34" s="150">
        <v>140</v>
      </c>
      <c r="K34" s="149">
        <v>84.676355764853298</v>
      </c>
      <c r="L34" s="150">
        <v>621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6.1510476605754203</v>
      </c>
      <c r="D35" s="150">
        <v>38</v>
      </c>
      <c r="E35" s="149">
        <v>6.6824418127320699</v>
      </c>
      <c r="F35" s="150">
        <v>39</v>
      </c>
      <c r="G35" s="149">
        <v>63.752366227692598</v>
      </c>
      <c r="H35" s="150">
        <v>378</v>
      </c>
      <c r="I35" s="149">
        <v>23.414144298999901</v>
      </c>
      <c r="J35" s="150">
        <v>146</v>
      </c>
      <c r="K35" s="149">
        <v>87.166510526692491</v>
      </c>
      <c r="L35" s="150">
        <v>601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3.8571241470102899</v>
      </c>
      <c r="D36" s="147">
        <v>26</v>
      </c>
      <c r="E36" s="146">
        <v>10.002734912506501</v>
      </c>
      <c r="F36" s="147">
        <v>58</v>
      </c>
      <c r="G36" s="146">
        <v>65.105680654591296</v>
      </c>
      <c r="H36" s="147">
        <v>389</v>
      </c>
      <c r="I36" s="146">
        <v>21.0344602858919</v>
      </c>
      <c r="J36" s="147">
        <v>135</v>
      </c>
      <c r="K36" s="146">
        <v>86.140140940483192</v>
      </c>
      <c r="L36" s="147">
        <v>608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431</oddHead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B36B1-EDD4-4A82-8AEF-CF3B5DE3D527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4.8880891745851303</v>
      </c>
      <c r="D4" s="144">
        <v>65</v>
      </c>
      <c r="E4" s="143">
        <v>10.2774180752311</v>
      </c>
      <c r="F4" s="144">
        <v>138</v>
      </c>
      <c r="G4" s="143">
        <v>59.985972155102701</v>
      </c>
      <c r="H4" s="144">
        <v>793</v>
      </c>
      <c r="I4" s="143">
        <v>24.848520595080998</v>
      </c>
      <c r="J4" s="144">
        <v>364</v>
      </c>
      <c r="K4" s="143">
        <v>84.834492750183699</v>
      </c>
      <c r="L4" s="144">
        <v>1360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5.03553408997207</v>
      </c>
      <c r="D5" s="147">
        <v>60</v>
      </c>
      <c r="E5" s="146">
        <v>19.860342197755099</v>
      </c>
      <c r="F5" s="147">
        <v>233</v>
      </c>
      <c r="G5" s="146">
        <v>58.998438482311798</v>
      </c>
      <c r="H5" s="147">
        <v>711</v>
      </c>
      <c r="I5" s="146">
        <v>16.1056852299611</v>
      </c>
      <c r="J5" s="147">
        <v>215</v>
      </c>
      <c r="K5" s="146">
        <v>75.104123712272894</v>
      </c>
      <c r="L5" s="147">
        <v>1219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1.9005433675596799</v>
      </c>
      <c r="D6" s="144">
        <v>21</v>
      </c>
      <c r="E6" s="143">
        <v>7.7432876399885897</v>
      </c>
      <c r="F6" s="144">
        <v>80</v>
      </c>
      <c r="G6" s="143">
        <v>65.549183867695405</v>
      </c>
      <c r="H6" s="144">
        <v>680</v>
      </c>
      <c r="I6" s="143">
        <v>24.806985124756299</v>
      </c>
      <c r="J6" s="144">
        <v>280</v>
      </c>
      <c r="K6" s="143">
        <v>90.3561689924517</v>
      </c>
      <c r="L6" s="144">
        <v>1061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4.9260713768522102</v>
      </c>
      <c r="D7" s="150">
        <v>42</v>
      </c>
      <c r="E7" s="149">
        <v>6.9923956222794201</v>
      </c>
      <c r="F7" s="150">
        <v>61</v>
      </c>
      <c r="G7" s="149">
        <v>63.320644258780298</v>
      </c>
      <c r="H7" s="150">
        <v>561</v>
      </c>
      <c r="I7" s="149">
        <v>24.760888742088099</v>
      </c>
      <c r="J7" s="150">
        <v>238</v>
      </c>
      <c r="K7" s="149">
        <v>88.081533000868404</v>
      </c>
      <c r="L7" s="150">
        <v>902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2.1837034034753602</v>
      </c>
      <c r="D8" s="150">
        <v>23</v>
      </c>
      <c r="E8" s="149">
        <v>3.90228789788915</v>
      </c>
      <c r="F8" s="150">
        <v>41</v>
      </c>
      <c r="G8" s="149">
        <v>61.636184915253601</v>
      </c>
      <c r="H8" s="150">
        <v>604</v>
      </c>
      <c r="I8" s="149">
        <v>32.277823783381898</v>
      </c>
      <c r="J8" s="150">
        <v>353</v>
      </c>
      <c r="K8" s="149">
        <v>93.914008698635499</v>
      </c>
      <c r="L8" s="150">
        <v>1021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3.6518464089403202</v>
      </c>
      <c r="D9" s="150">
        <v>32</v>
      </c>
      <c r="E9" s="149">
        <v>5.2711098941546801</v>
      </c>
      <c r="F9" s="150">
        <v>44</v>
      </c>
      <c r="G9" s="149">
        <v>61.841467930241699</v>
      </c>
      <c r="H9" s="150">
        <v>531</v>
      </c>
      <c r="I9" s="149">
        <v>29.235575766663299</v>
      </c>
      <c r="J9" s="150">
        <v>275</v>
      </c>
      <c r="K9" s="149">
        <v>91.077043696904994</v>
      </c>
      <c r="L9" s="150">
        <v>882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4.8286942761596503</v>
      </c>
      <c r="D10" s="150">
        <v>44</v>
      </c>
      <c r="E10" s="149">
        <v>12.1148769424449</v>
      </c>
      <c r="F10" s="150">
        <v>110</v>
      </c>
      <c r="G10" s="149">
        <v>63.652798735729199</v>
      </c>
      <c r="H10" s="150">
        <v>586</v>
      </c>
      <c r="I10" s="149">
        <v>19.403630045666301</v>
      </c>
      <c r="J10" s="150">
        <v>196</v>
      </c>
      <c r="K10" s="149">
        <v>83.056428781395496</v>
      </c>
      <c r="L10" s="150">
        <v>936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4.6170225054256502</v>
      </c>
      <c r="D11" s="150">
        <v>39</v>
      </c>
      <c r="E11" s="149">
        <v>9.75649730259682</v>
      </c>
      <c r="F11" s="150">
        <v>78</v>
      </c>
      <c r="G11" s="149">
        <v>60.82645058808</v>
      </c>
      <c r="H11" s="150">
        <v>531</v>
      </c>
      <c r="I11" s="149">
        <v>24.800029603897499</v>
      </c>
      <c r="J11" s="150">
        <v>231</v>
      </c>
      <c r="K11" s="149">
        <v>85.626480191977492</v>
      </c>
      <c r="L11" s="150">
        <v>879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16.850087570596902</v>
      </c>
      <c r="D12" s="147">
        <v>34</v>
      </c>
      <c r="E12" s="146">
        <v>23.9612864661988</v>
      </c>
      <c r="F12" s="147">
        <v>46</v>
      </c>
      <c r="G12" s="146">
        <v>43.692294087716199</v>
      </c>
      <c r="H12" s="147">
        <v>85</v>
      </c>
      <c r="I12" s="146">
        <v>15.496331875488099</v>
      </c>
      <c r="J12" s="147">
        <v>35</v>
      </c>
      <c r="K12" s="146">
        <v>59.188625963204302</v>
      </c>
      <c r="L12" s="147">
        <v>200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1.6729364919090599</v>
      </c>
      <c r="D13" s="155">
        <v>11</v>
      </c>
      <c r="E13" s="154">
        <v>4.7360999983130698</v>
      </c>
      <c r="F13" s="155">
        <v>27</v>
      </c>
      <c r="G13" s="154">
        <v>63.062624617130098</v>
      </c>
      <c r="H13" s="155">
        <v>400</v>
      </c>
      <c r="I13" s="154">
        <v>30.528338892647799</v>
      </c>
      <c r="J13" s="155">
        <v>211</v>
      </c>
      <c r="K13" s="154">
        <v>93.590963509777893</v>
      </c>
      <c r="L13" s="155">
        <v>649</v>
      </c>
      <c r="M13" s="154">
        <v>95.300000000000011</v>
      </c>
      <c r="N13" s="156" t="s">
        <v>11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6.11015775772717</v>
      </c>
      <c r="D14" s="144">
        <v>17</v>
      </c>
      <c r="E14" s="143">
        <v>11.6636807800067</v>
      </c>
      <c r="F14" s="144">
        <v>28</v>
      </c>
      <c r="G14" s="143">
        <v>45.559717534148199</v>
      </c>
      <c r="H14" s="144">
        <v>105</v>
      </c>
      <c r="I14" s="143">
        <v>36.666443928117999</v>
      </c>
      <c r="J14" s="144">
        <v>91</v>
      </c>
      <c r="K14" s="143">
        <v>82.226161462266191</v>
      </c>
      <c r="L14" s="144">
        <v>241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9.0465964282783506</v>
      </c>
      <c r="D15" s="150">
        <v>13</v>
      </c>
      <c r="E15" s="149">
        <v>13.0586461828127</v>
      </c>
      <c r="F15" s="150">
        <v>17</v>
      </c>
      <c r="G15" s="149">
        <v>48.910601569039599</v>
      </c>
      <c r="H15" s="150">
        <v>69</v>
      </c>
      <c r="I15" s="149">
        <v>28.984155819869301</v>
      </c>
      <c r="J15" s="150">
        <v>46</v>
      </c>
      <c r="K15" s="149">
        <v>77.8947573889089</v>
      </c>
      <c r="L15" s="150">
        <v>145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23.160189016745001</v>
      </c>
      <c r="D16" s="150">
        <v>28</v>
      </c>
      <c r="E16" s="149">
        <v>21.223332321666401</v>
      </c>
      <c r="F16" s="150">
        <v>21</v>
      </c>
      <c r="G16" s="149">
        <v>32.733455971743297</v>
      </c>
      <c r="H16" s="150">
        <v>42</v>
      </c>
      <c r="I16" s="149">
        <v>22.883022689845301</v>
      </c>
      <c r="J16" s="150">
        <v>31</v>
      </c>
      <c r="K16" s="149">
        <v>55.616478661588602</v>
      </c>
      <c r="L16" s="150">
        <v>122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8.44063089931951</v>
      </c>
      <c r="D17" s="150">
        <v>16</v>
      </c>
      <c r="E17" s="149">
        <v>5.1014550859865002</v>
      </c>
      <c r="F17" s="150">
        <v>9</v>
      </c>
      <c r="G17" s="149">
        <v>47.497888362408403</v>
      </c>
      <c r="H17" s="150">
        <v>82</v>
      </c>
      <c r="I17" s="149">
        <v>38.960025652285601</v>
      </c>
      <c r="J17" s="150">
        <v>74</v>
      </c>
      <c r="K17" s="149">
        <v>86.457914014694012</v>
      </c>
      <c r="L17" s="150">
        <v>181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6.6349149845072599</v>
      </c>
      <c r="D18" s="150">
        <v>12</v>
      </c>
      <c r="E18" s="149">
        <v>1.45423958285515</v>
      </c>
      <c r="F18" s="150">
        <v>3</v>
      </c>
      <c r="G18" s="149">
        <v>40.182432105210999</v>
      </c>
      <c r="H18" s="150">
        <v>70</v>
      </c>
      <c r="I18" s="149">
        <v>51.728413327426601</v>
      </c>
      <c r="J18" s="150">
        <v>101</v>
      </c>
      <c r="K18" s="149">
        <v>91.910845432637601</v>
      </c>
      <c r="L18" s="150">
        <v>186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7.5545479195640599</v>
      </c>
      <c r="D19" s="147">
        <v>13</v>
      </c>
      <c r="E19" s="146">
        <v>6.0007604692293404</v>
      </c>
      <c r="F19" s="147">
        <v>8</v>
      </c>
      <c r="G19" s="146">
        <v>53.334260497896103</v>
      </c>
      <c r="H19" s="147">
        <v>77</v>
      </c>
      <c r="I19" s="146">
        <v>33.110431113310497</v>
      </c>
      <c r="J19" s="147">
        <v>56</v>
      </c>
      <c r="K19" s="146">
        <v>86.444691611206594</v>
      </c>
      <c r="L19" s="147">
        <v>154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7.3878621779482598</v>
      </c>
      <c r="D20" s="144">
        <v>13</v>
      </c>
      <c r="E20" s="143">
        <v>8.5032104083717801</v>
      </c>
      <c r="F20" s="144">
        <v>15</v>
      </c>
      <c r="G20" s="143">
        <v>51.214793632972103</v>
      </c>
      <c r="H20" s="144">
        <v>89</v>
      </c>
      <c r="I20" s="143">
        <v>32.894133780707897</v>
      </c>
      <c r="J20" s="144">
        <v>59</v>
      </c>
      <c r="K20" s="143">
        <v>84.108927413679993</v>
      </c>
      <c r="L20" s="144">
        <v>176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12.857306588776799</v>
      </c>
      <c r="D21" s="150">
        <v>23</v>
      </c>
      <c r="E21" s="149">
        <v>14.0810675917313</v>
      </c>
      <c r="F21" s="150">
        <v>25</v>
      </c>
      <c r="G21" s="149">
        <v>46.222119567089798</v>
      </c>
      <c r="H21" s="150">
        <v>81</v>
      </c>
      <c r="I21" s="149">
        <v>26.839506252402</v>
      </c>
      <c r="J21" s="150">
        <v>45</v>
      </c>
      <c r="K21" s="149">
        <v>73.061625819491795</v>
      </c>
      <c r="L21" s="150">
        <v>174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5.8081283602601701</v>
      </c>
      <c r="D22" s="150">
        <v>10</v>
      </c>
      <c r="E22" s="149">
        <v>8.0260829848388102</v>
      </c>
      <c r="F22" s="150">
        <v>13</v>
      </c>
      <c r="G22" s="149">
        <v>55.0139092267069</v>
      </c>
      <c r="H22" s="150">
        <v>89</v>
      </c>
      <c r="I22" s="149">
        <v>31.1518794281941</v>
      </c>
      <c r="J22" s="150">
        <v>57</v>
      </c>
      <c r="K22" s="149">
        <v>86.165788654901007</v>
      </c>
      <c r="L22" s="150">
        <v>169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6.5210821815276798</v>
      </c>
      <c r="D23" s="150">
        <v>11</v>
      </c>
      <c r="E23" s="149">
        <v>12.1112609447569</v>
      </c>
      <c r="F23" s="150">
        <v>19</v>
      </c>
      <c r="G23" s="149">
        <v>44.410570101367497</v>
      </c>
      <c r="H23" s="150">
        <v>78</v>
      </c>
      <c r="I23" s="149">
        <v>36.9570867723479</v>
      </c>
      <c r="J23" s="150">
        <v>63</v>
      </c>
      <c r="K23" s="149">
        <v>81.36765687371539</v>
      </c>
      <c r="L23" s="150">
        <v>171</v>
      </c>
      <c r="M23" s="149">
        <v>87.6</v>
      </c>
      <c r="N23" s="151" t="s">
        <v>11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4.3830628447742397</v>
      </c>
      <c r="D24" s="150">
        <v>8</v>
      </c>
      <c r="E24" s="149">
        <v>6.1592876852607397</v>
      </c>
      <c r="F24" s="150">
        <v>11</v>
      </c>
      <c r="G24" s="149">
        <v>39.563452878232397</v>
      </c>
      <c r="H24" s="150">
        <v>65</v>
      </c>
      <c r="I24" s="149">
        <v>49.894196591732701</v>
      </c>
      <c r="J24" s="150">
        <v>85</v>
      </c>
      <c r="K24" s="149">
        <v>89.457649469965105</v>
      </c>
      <c r="L24" s="150">
        <v>169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4.4957118502326097</v>
      </c>
      <c r="D25" s="150">
        <v>8</v>
      </c>
      <c r="E25" s="149">
        <v>6.2098392777433302</v>
      </c>
      <c r="F25" s="150">
        <v>12</v>
      </c>
      <c r="G25" s="149">
        <v>56.850997178202498</v>
      </c>
      <c r="H25" s="150">
        <v>91</v>
      </c>
      <c r="I25" s="149">
        <v>32.443451693821501</v>
      </c>
      <c r="J25" s="150">
        <v>56</v>
      </c>
      <c r="K25" s="149">
        <v>89.294448872023992</v>
      </c>
      <c r="L25" s="150">
        <v>167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7.6622703374178496</v>
      </c>
      <c r="D26" s="150">
        <v>4</v>
      </c>
      <c r="E26" s="149">
        <v>4.5951447907359499</v>
      </c>
      <c r="F26" s="150">
        <v>2</v>
      </c>
      <c r="G26" s="149">
        <v>51.719999743460299</v>
      </c>
      <c r="H26" s="150">
        <v>22</v>
      </c>
      <c r="I26" s="149">
        <v>36.022585128385899</v>
      </c>
      <c r="J26" s="150">
        <v>14</v>
      </c>
      <c r="K26" s="149">
        <v>87.742584871846191</v>
      </c>
      <c r="L26" s="150">
        <v>42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3.7448597882671901</v>
      </c>
      <c r="D27" s="147">
        <v>6</v>
      </c>
      <c r="E27" s="146">
        <v>4.9601701646404601</v>
      </c>
      <c r="F27" s="147">
        <v>9</v>
      </c>
      <c r="G27" s="146">
        <v>29.5577370735875</v>
      </c>
      <c r="H27" s="147">
        <v>53</v>
      </c>
      <c r="I27" s="146">
        <v>61.737232973504803</v>
      </c>
      <c r="J27" s="147">
        <v>108</v>
      </c>
      <c r="K27" s="146">
        <v>91.294970047092306</v>
      </c>
      <c r="L27" s="147">
        <v>176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5.3559346611211902</v>
      </c>
      <c r="D28" s="144">
        <v>17</v>
      </c>
      <c r="E28" s="143">
        <v>14.8252759807131</v>
      </c>
      <c r="F28" s="144">
        <v>44</v>
      </c>
      <c r="G28" s="143">
        <v>57.469285275227598</v>
      </c>
      <c r="H28" s="144">
        <v>176</v>
      </c>
      <c r="I28" s="143">
        <v>22.3495040829381</v>
      </c>
      <c r="J28" s="144">
        <v>74</v>
      </c>
      <c r="K28" s="143">
        <v>79.818789358165702</v>
      </c>
      <c r="L28" s="144">
        <v>311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11.1742505605348</v>
      </c>
      <c r="D29" s="150">
        <v>32</v>
      </c>
      <c r="E29" s="149">
        <v>19.875725437693099</v>
      </c>
      <c r="F29" s="150">
        <v>52</v>
      </c>
      <c r="G29" s="149">
        <v>53.107534449484298</v>
      </c>
      <c r="H29" s="150">
        <v>155</v>
      </c>
      <c r="I29" s="149">
        <v>15.8424895522878</v>
      </c>
      <c r="J29" s="150">
        <v>53</v>
      </c>
      <c r="K29" s="149">
        <v>68.950024001772093</v>
      </c>
      <c r="L29" s="150">
        <v>292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6.5811132914393697</v>
      </c>
      <c r="D30" s="150">
        <v>19</v>
      </c>
      <c r="E30" s="149">
        <v>11.4902663195031</v>
      </c>
      <c r="F30" s="150">
        <v>30</v>
      </c>
      <c r="G30" s="149">
        <v>60.449955914585701</v>
      </c>
      <c r="H30" s="150">
        <v>176</v>
      </c>
      <c r="I30" s="149">
        <v>21.478664474471799</v>
      </c>
      <c r="J30" s="150">
        <v>67</v>
      </c>
      <c r="K30" s="149">
        <v>81.9286203890575</v>
      </c>
      <c r="L30" s="150">
        <v>292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17.845393037308</v>
      </c>
      <c r="D31" s="150">
        <v>39</v>
      </c>
      <c r="E31" s="149">
        <v>13.079162356860101</v>
      </c>
      <c r="F31" s="150">
        <v>30</v>
      </c>
      <c r="G31" s="149">
        <v>51.499628492590702</v>
      </c>
      <c r="H31" s="150">
        <v>141</v>
      </c>
      <c r="I31" s="149">
        <v>17.575816113241199</v>
      </c>
      <c r="J31" s="150">
        <v>51</v>
      </c>
      <c r="K31" s="149">
        <v>69.075444605831905</v>
      </c>
      <c r="L31" s="150">
        <v>261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2.2423729853507899</v>
      </c>
      <c r="D32" s="147">
        <v>19</v>
      </c>
      <c r="E32" s="146">
        <v>3.4159261537477699</v>
      </c>
      <c r="F32" s="147">
        <v>28</v>
      </c>
      <c r="G32" s="146">
        <v>65.000482733353294</v>
      </c>
      <c r="H32" s="147">
        <v>508</v>
      </c>
      <c r="I32" s="146">
        <v>29.341218127548199</v>
      </c>
      <c r="J32" s="147">
        <v>258</v>
      </c>
      <c r="K32" s="146">
        <v>94.341700860901497</v>
      </c>
      <c r="L32" s="147">
        <v>813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5.4600422564846598</v>
      </c>
      <c r="D33" s="144">
        <v>33</v>
      </c>
      <c r="E33" s="143">
        <v>11.7130088434547</v>
      </c>
      <c r="F33" s="144">
        <v>60</v>
      </c>
      <c r="G33" s="143">
        <v>60.577706300596198</v>
      </c>
      <c r="H33" s="144">
        <v>368</v>
      </c>
      <c r="I33" s="143">
        <v>22.249242599464498</v>
      </c>
      <c r="J33" s="144">
        <v>152</v>
      </c>
      <c r="K33" s="143">
        <v>82.8269489000607</v>
      </c>
      <c r="L33" s="144">
        <v>613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7.70562527276007</v>
      </c>
      <c r="D34" s="150">
        <v>43</v>
      </c>
      <c r="E34" s="149">
        <v>10.517728146142201</v>
      </c>
      <c r="F34" s="150">
        <v>57</v>
      </c>
      <c r="G34" s="149">
        <v>56.343423462909897</v>
      </c>
      <c r="H34" s="150">
        <v>314</v>
      </c>
      <c r="I34" s="149">
        <v>25.4332231181879</v>
      </c>
      <c r="J34" s="150">
        <v>160</v>
      </c>
      <c r="K34" s="149">
        <v>81.776646581097793</v>
      </c>
      <c r="L34" s="150">
        <v>574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8.1191682292390492</v>
      </c>
      <c r="D35" s="150">
        <v>42</v>
      </c>
      <c r="E35" s="149">
        <v>10.194585426441</v>
      </c>
      <c r="F35" s="150">
        <v>55</v>
      </c>
      <c r="G35" s="149">
        <v>58.598401366389503</v>
      </c>
      <c r="H35" s="150">
        <v>312</v>
      </c>
      <c r="I35" s="149">
        <v>23.087844977930398</v>
      </c>
      <c r="J35" s="150">
        <v>138</v>
      </c>
      <c r="K35" s="149">
        <v>81.686246344319898</v>
      </c>
      <c r="L35" s="150">
        <v>547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8.0355953467149508</v>
      </c>
      <c r="D36" s="147">
        <v>43</v>
      </c>
      <c r="E36" s="146">
        <v>11.786235638850799</v>
      </c>
      <c r="F36" s="147">
        <v>66</v>
      </c>
      <c r="G36" s="146">
        <v>59.255625090909497</v>
      </c>
      <c r="H36" s="147">
        <v>327</v>
      </c>
      <c r="I36" s="146">
        <v>20.922543923524699</v>
      </c>
      <c r="J36" s="147">
        <v>130</v>
      </c>
      <c r="K36" s="146">
        <v>80.178169014434189</v>
      </c>
      <c r="L36" s="147">
        <v>566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428</oddHead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37062-BE3F-4D7D-86EF-BCAD98E14444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3.4007288454475102</v>
      </c>
      <c r="D4" s="144">
        <v>48</v>
      </c>
      <c r="E4" s="143">
        <v>8.8440881786114307</v>
      </c>
      <c r="F4" s="144">
        <v>130</v>
      </c>
      <c r="G4" s="143">
        <v>64.003310537965206</v>
      </c>
      <c r="H4" s="144">
        <v>910</v>
      </c>
      <c r="I4" s="143">
        <v>23.751872437975901</v>
      </c>
      <c r="J4" s="144">
        <v>363</v>
      </c>
      <c r="K4" s="143">
        <v>87.755182975941111</v>
      </c>
      <c r="L4" s="144">
        <v>1451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3.07232572899491</v>
      </c>
      <c r="D5" s="147">
        <v>39</v>
      </c>
      <c r="E5" s="146">
        <v>18.088481951769701</v>
      </c>
      <c r="F5" s="147">
        <v>229</v>
      </c>
      <c r="G5" s="146">
        <v>63.624722632927799</v>
      </c>
      <c r="H5" s="147">
        <v>806</v>
      </c>
      <c r="I5" s="146">
        <v>15.2144696863076</v>
      </c>
      <c r="J5" s="147">
        <v>207</v>
      </c>
      <c r="K5" s="146">
        <v>78.839192319235394</v>
      </c>
      <c r="L5" s="147">
        <v>1281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1.82229281424628</v>
      </c>
      <c r="D6" s="144">
        <v>19</v>
      </c>
      <c r="E6" s="143">
        <v>7.4176236537444904</v>
      </c>
      <c r="F6" s="144">
        <v>79</v>
      </c>
      <c r="G6" s="143">
        <v>66.908364066076203</v>
      </c>
      <c r="H6" s="144">
        <v>743</v>
      </c>
      <c r="I6" s="143">
        <v>23.851719465933002</v>
      </c>
      <c r="J6" s="144">
        <v>271</v>
      </c>
      <c r="K6" s="143">
        <v>90.760083532009205</v>
      </c>
      <c r="L6" s="144">
        <v>1112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4.1806354643846904</v>
      </c>
      <c r="D7" s="150">
        <v>38</v>
      </c>
      <c r="E7" s="149">
        <v>5.7742030391271699</v>
      </c>
      <c r="F7" s="150">
        <v>54</v>
      </c>
      <c r="G7" s="149">
        <v>63.814303807750903</v>
      </c>
      <c r="H7" s="150">
        <v>597</v>
      </c>
      <c r="I7" s="149">
        <v>26.230857688737299</v>
      </c>
      <c r="J7" s="150">
        <v>247</v>
      </c>
      <c r="K7" s="149">
        <v>90.045161496488205</v>
      </c>
      <c r="L7" s="150">
        <v>936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1.81642325006022</v>
      </c>
      <c r="D8" s="150">
        <v>18</v>
      </c>
      <c r="E8" s="149">
        <v>3.2430856059589401</v>
      </c>
      <c r="F8" s="150">
        <v>36</v>
      </c>
      <c r="G8" s="149">
        <v>62.125605127094502</v>
      </c>
      <c r="H8" s="150">
        <v>669</v>
      </c>
      <c r="I8" s="149">
        <v>32.814886016886398</v>
      </c>
      <c r="J8" s="150">
        <v>355</v>
      </c>
      <c r="K8" s="149">
        <v>94.940491143980893</v>
      </c>
      <c r="L8" s="150">
        <v>1078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3.68634570713983</v>
      </c>
      <c r="D9" s="150">
        <v>33</v>
      </c>
      <c r="E9" s="149">
        <v>5.9605143103342897</v>
      </c>
      <c r="F9" s="150">
        <v>56</v>
      </c>
      <c r="G9" s="149">
        <v>62.172849175561801</v>
      </c>
      <c r="H9" s="150">
        <v>579</v>
      </c>
      <c r="I9" s="149">
        <v>28.180290806964098</v>
      </c>
      <c r="J9" s="150">
        <v>260</v>
      </c>
      <c r="K9" s="149">
        <v>90.353139982525903</v>
      </c>
      <c r="L9" s="150">
        <v>928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4.7224273496303297</v>
      </c>
      <c r="D10" s="150">
        <v>42</v>
      </c>
      <c r="E10" s="149">
        <v>10.7038244658668</v>
      </c>
      <c r="F10" s="150">
        <v>102</v>
      </c>
      <c r="G10" s="149">
        <v>62.6282478271063</v>
      </c>
      <c r="H10" s="150">
        <v>600</v>
      </c>
      <c r="I10" s="149">
        <v>21.9455003573966</v>
      </c>
      <c r="J10" s="150">
        <v>211</v>
      </c>
      <c r="K10" s="149">
        <v>84.573748184502904</v>
      </c>
      <c r="L10" s="150">
        <v>955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4.83881486426632</v>
      </c>
      <c r="D11" s="150">
        <v>38</v>
      </c>
      <c r="E11" s="149">
        <v>9.1934842789636502</v>
      </c>
      <c r="F11" s="150">
        <v>82</v>
      </c>
      <c r="G11" s="149">
        <v>60.676576650842499</v>
      </c>
      <c r="H11" s="150">
        <v>553</v>
      </c>
      <c r="I11" s="149">
        <v>25.291124205927499</v>
      </c>
      <c r="J11" s="150">
        <v>230</v>
      </c>
      <c r="K11" s="149">
        <v>85.967700856769994</v>
      </c>
      <c r="L11" s="150">
        <v>903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18.540026002789901</v>
      </c>
      <c r="D12" s="147">
        <v>35</v>
      </c>
      <c r="E12" s="146">
        <v>24.788900056454501</v>
      </c>
      <c r="F12" s="147">
        <v>49</v>
      </c>
      <c r="G12" s="146">
        <v>40.867960427851401</v>
      </c>
      <c r="H12" s="147">
        <v>82</v>
      </c>
      <c r="I12" s="146">
        <v>15.803113512904201</v>
      </c>
      <c r="J12" s="147">
        <v>34</v>
      </c>
      <c r="K12" s="146">
        <v>56.671073940755605</v>
      </c>
      <c r="L12" s="147">
        <v>200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1.3389578321862501</v>
      </c>
      <c r="D13" s="155">
        <v>7</v>
      </c>
      <c r="E13" s="154">
        <v>2.3782909348083501</v>
      </c>
      <c r="F13" s="155">
        <v>17</v>
      </c>
      <c r="G13" s="154">
        <v>63.673153544260302</v>
      </c>
      <c r="H13" s="155">
        <v>408</v>
      </c>
      <c r="I13" s="154">
        <v>32.609597688745097</v>
      </c>
      <c r="J13" s="155">
        <v>227</v>
      </c>
      <c r="K13" s="154">
        <v>96.282751233005399</v>
      </c>
      <c r="L13" s="155">
        <v>659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3.5473040160183502</v>
      </c>
      <c r="D14" s="144">
        <v>8</v>
      </c>
      <c r="E14" s="143">
        <v>9.2910497125393103</v>
      </c>
      <c r="F14" s="144">
        <v>20</v>
      </c>
      <c r="G14" s="143">
        <v>46.060676470089</v>
      </c>
      <c r="H14" s="144">
        <v>105</v>
      </c>
      <c r="I14" s="143">
        <v>41.100969801353301</v>
      </c>
      <c r="J14" s="144">
        <v>87</v>
      </c>
      <c r="K14" s="143">
        <v>87.161646271442294</v>
      </c>
      <c r="L14" s="144">
        <v>220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2.5528065989300699</v>
      </c>
      <c r="D15" s="150">
        <v>3</v>
      </c>
      <c r="E15" s="149">
        <v>10.6994079210404</v>
      </c>
      <c r="F15" s="150">
        <v>16</v>
      </c>
      <c r="G15" s="149">
        <v>66.098451325187796</v>
      </c>
      <c r="H15" s="150">
        <v>89</v>
      </c>
      <c r="I15" s="149">
        <v>20.6493341548417</v>
      </c>
      <c r="J15" s="150">
        <v>27</v>
      </c>
      <c r="K15" s="149">
        <v>86.747785480029492</v>
      </c>
      <c r="L15" s="150">
        <v>135</v>
      </c>
      <c r="M15" s="149">
        <v>77.7</v>
      </c>
      <c r="N15" s="151" t="s">
        <v>11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11.938797518605501</v>
      </c>
      <c r="D16" s="150">
        <v>13</v>
      </c>
      <c r="E16" s="149">
        <v>13.4713327402259</v>
      </c>
      <c r="F16" s="150">
        <v>17</v>
      </c>
      <c r="G16" s="149">
        <v>51.613524581899398</v>
      </c>
      <c r="H16" s="150">
        <v>61</v>
      </c>
      <c r="I16" s="149">
        <v>22.976345159269101</v>
      </c>
      <c r="J16" s="150">
        <v>29</v>
      </c>
      <c r="K16" s="149">
        <v>74.589869741168499</v>
      </c>
      <c r="L16" s="150">
        <v>120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5.9521766994842</v>
      </c>
      <c r="D17" s="150">
        <v>9</v>
      </c>
      <c r="E17" s="149">
        <v>5.33522834353123</v>
      </c>
      <c r="F17" s="150">
        <v>9</v>
      </c>
      <c r="G17" s="149">
        <v>53.003953039761797</v>
      </c>
      <c r="H17" s="150">
        <v>90</v>
      </c>
      <c r="I17" s="149">
        <v>35.708641917222799</v>
      </c>
      <c r="J17" s="150">
        <v>55</v>
      </c>
      <c r="K17" s="149">
        <v>88.712594956984589</v>
      </c>
      <c r="L17" s="150">
        <v>163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3.6107353772325301</v>
      </c>
      <c r="D18" s="150">
        <v>6</v>
      </c>
      <c r="E18" s="149">
        <v>3.2067706984290099</v>
      </c>
      <c r="F18" s="150">
        <v>6</v>
      </c>
      <c r="G18" s="149">
        <v>43.6457572650529</v>
      </c>
      <c r="H18" s="150">
        <v>74</v>
      </c>
      <c r="I18" s="149">
        <v>49.536736659285602</v>
      </c>
      <c r="J18" s="150">
        <v>79</v>
      </c>
      <c r="K18" s="149">
        <v>93.182493924338502</v>
      </c>
      <c r="L18" s="150">
        <v>165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6.8266126911964697</v>
      </c>
      <c r="D19" s="147">
        <v>9</v>
      </c>
      <c r="E19" s="146">
        <v>8.9236985006602403</v>
      </c>
      <c r="F19" s="147">
        <v>11</v>
      </c>
      <c r="G19" s="146">
        <v>50.325064410224201</v>
      </c>
      <c r="H19" s="147">
        <v>70</v>
      </c>
      <c r="I19" s="146">
        <v>33.924624397919096</v>
      </c>
      <c r="J19" s="147">
        <v>46</v>
      </c>
      <c r="K19" s="146">
        <v>84.249688808143304</v>
      </c>
      <c r="L19" s="147">
        <v>136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3.72033130654434</v>
      </c>
      <c r="D20" s="144">
        <v>5</v>
      </c>
      <c r="E20" s="143">
        <v>6.8134139884535898</v>
      </c>
      <c r="F20" s="144">
        <v>11</v>
      </c>
      <c r="G20" s="143">
        <v>53.706973100893997</v>
      </c>
      <c r="H20" s="144">
        <v>79</v>
      </c>
      <c r="I20" s="143">
        <v>35.759281604107997</v>
      </c>
      <c r="J20" s="144">
        <v>50</v>
      </c>
      <c r="K20" s="143">
        <v>89.466254705002001</v>
      </c>
      <c r="L20" s="144">
        <v>145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5.79904320361429</v>
      </c>
      <c r="D21" s="150">
        <v>9</v>
      </c>
      <c r="E21" s="149">
        <v>7.5657221336203602</v>
      </c>
      <c r="F21" s="150">
        <v>12</v>
      </c>
      <c r="G21" s="149">
        <v>51.892467791044602</v>
      </c>
      <c r="H21" s="150">
        <v>79</v>
      </c>
      <c r="I21" s="149">
        <v>34.742766871720796</v>
      </c>
      <c r="J21" s="150">
        <v>43</v>
      </c>
      <c r="K21" s="149">
        <v>86.635234662765399</v>
      </c>
      <c r="L21" s="150">
        <v>143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1.8623628748068599</v>
      </c>
      <c r="D22" s="150">
        <v>3</v>
      </c>
      <c r="E22" s="149">
        <v>3.8084562047059398</v>
      </c>
      <c r="F22" s="150">
        <v>6</v>
      </c>
      <c r="G22" s="149">
        <v>58.025339844756303</v>
      </c>
      <c r="H22" s="150">
        <v>85</v>
      </c>
      <c r="I22" s="149">
        <v>36.303841075730901</v>
      </c>
      <c r="J22" s="150">
        <v>48</v>
      </c>
      <c r="K22" s="149">
        <v>94.329180920487204</v>
      </c>
      <c r="L22" s="150">
        <v>142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3.30207402817123</v>
      </c>
      <c r="D23" s="150">
        <v>5</v>
      </c>
      <c r="E23" s="149">
        <v>6.4365468128741004</v>
      </c>
      <c r="F23" s="150">
        <v>10</v>
      </c>
      <c r="G23" s="149">
        <v>52.945677097952597</v>
      </c>
      <c r="H23" s="150">
        <v>79</v>
      </c>
      <c r="I23" s="149">
        <v>37.315702061002</v>
      </c>
      <c r="J23" s="150">
        <v>48</v>
      </c>
      <c r="K23" s="149">
        <v>90.261379158954597</v>
      </c>
      <c r="L23" s="150">
        <v>142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0.67717492998107998</v>
      </c>
      <c r="D24" s="150">
        <v>1</v>
      </c>
      <c r="E24" s="149">
        <v>4.5726232663992104</v>
      </c>
      <c r="F24" s="150">
        <v>7</v>
      </c>
      <c r="G24" s="149">
        <v>46.832248111978302</v>
      </c>
      <c r="H24" s="150">
        <v>69</v>
      </c>
      <c r="I24" s="149">
        <v>47.917953691641401</v>
      </c>
      <c r="J24" s="150">
        <v>65</v>
      </c>
      <c r="K24" s="149">
        <v>94.750201803619703</v>
      </c>
      <c r="L24" s="150">
        <v>142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0.66812616421170801</v>
      </c>
      <c r="D25" s="150">
        <v>1</v>
      </c>
      <c r="E25" s="149">
        <v>10.843457116851599</v>
      </c>
      <c r="F25" s="150">
        <v>16</v>
      </c>
      <c r="G25" s="149">
        <v>57.151191727852897</v>
      </c>
      <c r="H25" s="150">
        <v>86</v>
      </c>
      <c r="I25" s="149">
        <v>31.337224991083801</v>
      </c>
      <c r="J25" s="150">
        <v>41</v>
      </c>
      <c r="K25" s="149">
        <v>88.488416718936691</v>
      </c>
      <c r="L25" s="150">
        <v>144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9.7237006015463106</v>
      </c>
      <c r="D26" s="150">
        <v>3</v>
      </c>
      <c r="E26" s="149">
        <v>0</v>
      </c>
      <c r="F26" s="150">
        <v>0</v>
      </c>
      <c r="G26" s="149">
        <v>64.257235343951194</v>
      </c>
      <c r="H26" s="150">
        <v>24</v>
      </c>
      <c r="I26" s="149">
        <v>26.0190640545025</v>
      </c>
      <c r="J26" s="150">
        <v>8</v>
      </c>
      <c r="K26" s="149">
        <v>90.276299398453688</v>
      </c>
      <c r="L26" s="150">
        <v>35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0</v>
      </c>
      <c r="D27" s="147">
        <v>0</v>
      </c>
      <c r="E27" s="146">
        <v>2.5747500688285898</v>
      </c>
      <c r="F27" s="147">
        <v>4</v>
      </c>
      <c r="G27" s="146">
        <v>32.929710719535002</v>
      </c>
      <c r="H27" s="147">
        <v>50</v>
      </c>
      <c r="I27" s="146">
        <v>64.495539211636398</v>
      </c>
      <c r="J27" s="147">
        <v>91</v>
      </c>
      <c r="K27" s="146">
        <v>97.425249931171408</v>
      </c>
      <c r="L27" s="147">
        <v>145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5.9682410843267704</v>
      </c>
      <c r="D28" s="144">
        <v>19</v>
      </c>
      <c r="E28" s="143">
        <v>17.481274618886999</v>
      </c>
      <c r="F28" s="144">
        <v>58</v>
      </c>
      <c r="G28" s="143">
        <v>57.624289644995898</v>
      </c>
      <c r="H28" s="144">
        <v>183</v>
      </c>
      <c r="I28" s="143">
        <v>18.9261946517904</v>
      </c>
      <c r="J28" s="144">
        <v>63</v>
      </c>
      <c r="K28" s="143">
        <v>76.550484296786294</v>
      </c>
      <c r="L28" s="144">
        <v>323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15.9219619208893</v>
      </c>
      <c r="D29" s="150">
        <v>48</v>
      </c>
      <c r="E29" s="149">
        <v>16.826272500460799</v>
      </c>
      <c r="F29" s="150">
        <v>51</v>
      </c>
      <c r="G29" s="149">
        <v>49.192968039834902</v>
      </c>
      <c r="H29" s="150">
        <v>156</v>
      </c>
      <c r="I29" s="149">
        <v>18.058797538815</v>
      </c>
      <c r="J29" s="150">
        <v>56</v>
      </c>
      <c r="K29" s="149">
        <v>67.251765578649895</v>
      </c>
      <c r="L29" s="150">
        <v>311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8.7590994823804706</v>
      </c>
      <c r="D30" s="150">
        <v>27</v>
      </c>
      <c r="E30" s="149">
        <v>13.705583636016399</v>
      </c>
      <c r="F30" s="150">
        <v>42</v>
      </c>
      <c r="G30" s="149">
        <v>51.077388798166801</v>
      </c>
      <c r="H30" s="150">
        <v>158</v>
      </c>
      <c r="I30" s="149">
        <v>26.4579280834363</v>
      </c>
      <c r="J30" s="150">
        <v>81</v>
      </c>
      <c r="K30" s="149">
        <v>77.535316881603109</v>
      </c>
      <c r="L30" s="150">
        <v>308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10.8297123281304</v>
      </c>
      <c r="D31" s="150">
        <v>27</v>
      </c>
      <c r="E31" s="149">
        <v>16.766145538294101</v>
      </c>
      <c r="F31" s="150">
        <v>39</v>
      </c>
      <c r="G31" s="149">
        <v>52.636109562679401</v>
      </c>
      <c r="H31" s="150">
        <v>128</v>
      </c>
      <c r="I31" s="149">
        <v>19.7680325708961</v>
      </c>
      <c r="J31" s="150">
        <v>49</v>
      </c>
      <c r="K31" s="149">
        <v>72.404142133575505</v>
      </c>
      <c r="L31" s="150">
        <v>243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2.24815402846176</v>
      </c>
      <c r="D32" s="147">
        <v>19</v>
      </c>
      <c r="E32" s="146">
        <v>4.7257753687131201</v>
      </c>
      <c r="F32" s="147">
        <v>42</v>
      </c>
      <c r="G32" s="146">
        <v>65.093943332554801</v>
      </c>
      <c r="H32" s="147">
        <v>576</v>
      </c>
      <c r="I32" s="146">
        <v>27.9321272702703</v>
      </c>
      <c r="J32" s="147">
        <v>254</v>
      </c>
      <c r="K32" s="146">
        <v>93.026070602825101</v>
      </c>
      <c r="L32" s="147">
        <v>891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4.8087491993006299</v>
      </c>
      <c r="D33" s="144">
        <v>27</v>
      </c>
      <c r="E33" s="143">
        <v>11.729080496252701</v>
      </c>
      <c r="F33" s="144">
        <v>69</v>
      </c>
      <c r="G33" s="143">
        <v>59.262481643583797</v>
      </c>
      <c r="H33" s="144">
        <v>355</v>
      </c>
      <c r="I33" s="143">
        <v>24.1996886608629</v>
      </c>
      <c r="J33" s="144">
        <v>149</v>
      </c>
      <c r="K33" s="143">
        <v>83.462170304446701</v>
      </c>
      <c r="L33" s="144">
        <v>600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5.0148342140658997</v>
      </c>
      <c r="D34" s="150">
        <v>28</v>
      </c>
      <c r="E34" s="149">
        <v>6.4282332503690203</v>
      </c>
      <c r="F34" s="150">
        <v>39</v>
      </c>
      <c r="G34" s="149">
        <v>64.688536516670993</v>
      </c>
      <c r="H34" s="150">
        <v>366</v>
      </c>
      <c r="I34" s="149">
        <v>23.868396018894099</v>
      </c>
      <c r="J34" s="150">
        <v>145</v>
      </c>
      <c r="K34" s="149">
        <v>88.556932535565096</v>
      </c>
      <c r="L34" s="150">
        <v>578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6.5159522432023902</v>
      </c>
      <c r="D35" s="150">
        <v>33</v>
      </c>
      <c r="E35" s="149">
        <v>8.3435099541559108</v>
      </c>
      <c r="F35" s="150">
        <v>49</v>
      </c>
      <c r="G35" s="149">
        <v>62.650593190368703</v>
      </c>
      <c r="H35" s="150">
        <v>348</v>
      </c>
      <c r="I35" s="149">
        <v>22.489944612273</v>
      </c>
      <c r="J35" s="150">
        <v>129</v>
      </c>
      <c r="K35" s="149">
        <v>85.140537802641703</v>
      </c>
      <c r="L35" s="150">
        <v>559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6.87204475445398</v>
      </c>
      <c r="D36" s="147">
        <v>34</v>
      </c>
      <c r="E36" s="146">
        <v>8.1865816976393706</v>
      </c>
      <c r="F36" s="147">
        <v>46</v>
      </c>
      <c r="G36" s="146">
        <v>63.770024313295401</v>
      </c>
      <c r="H36" s="147">
        <v>351</v>
      </c>
      <c r="I36" s="146">
        <v>21.171349234611199</v>
      </c>
      <c r="J36" s="147">
        <v>122</v>
      </c>
      <c r="K36" s="146">
        <v>84.941373547906608</v>
      </c>
      <c r="L36" s="147">
        <v>553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411</oddHead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7647E-9E6F-4145-96B5-C213BC60710E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3.7415852641829801</v>
      </c>
      <c r="D4" s="144">
        <v>56</v>
      </c>
      <c r="E4" s="143">
        <v>7.2561765919070202</v>
      </c>
      <c r="F4" s="144">
        <v>118</v>
      </c>
      <c r="G4" s="143">
        <v>60.935174390197801</v>
      </c>
      <c r="H4" s="144">
        <v>926</v>
      </c>
      <c r="I4" s="143">
        <v>28.067063753712201</v>
      </c>
      <c r="J4" s="144">
        <v>463</v>
      </c>
      <c r="K4" s="143">
        <v>89.002238143910006</v>
      </c>
      <c r="L4" s="144">
        <v>1563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2.61112520715578</v>
      </c>
      <c r="D5" s="147">
        <v>34</v>
      </c>
      <c r="E5" s="146">
        <v>19.1385050450852</v>
      </c>
      <c r="F5" s="147">
        <v>268</v>
      </c>
      <c r="G5" s="146">
        <v>63.069955458721701</v>
      </c>
      <c r="H5" s="147">
        <v>889</v>
      </c>
      <c r="I5" s="146">
        <v>15.1804142890373</v>
      </c>
      <c r="J5" s="147">
        <v>228</v>
      </c>
      <c r="K5" s="146">
        <v>78.250369747758995</v>
      </c>
      <c r="L5" s="147">
        <v>1419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2.0165678285209001</v>
      </c>
      <c r="D6" s="144">
        <v>25</v>
      </c>
      <c r="E6" s="143">
        <v>5.6469146430882402</v>
      </c>
      <c r="F6" s="144">
        <v>71</v>
      </c>
      <c r="G6" s="143">
        <v>67.401149661225901</v>
      </c>
      <c r="H6" s="144">
        <v>839</v>
      </c>
      <c r="I6" s="143">
        <v>24.935367867164999</v>
      </c>
      <c r="J6" s="144">
        <v>319</v>
      </c>
      <c r="K6" s="143">
        <v>92.3365175283909</v>
      </c>
      <c r="L6" s="144">
        <v>1254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3.3551916189856099</v>
      </c>
      <c r="D7" s="150">
        <v>34</v>
      </c>
      <c r="E7" s="149">
        <v>6.0661109175886399</v>
      </c>
      <c r="F7" s="150">
        <v>65</v>
      </c>
      <c r="G7" s="149">
        <v>62.754267100980101</v>
      </c>
      <c r="H7" s="150">
        <v>700</v>
      </c>
      <c r="I7" s="149">
        <v>27.8244303624457</v>
      </c>
      <c r="J7" s="150">
        <v>310</v>
      </c>
      <c r="K7" s="149">
        <v>90.578697463425797</v>
      </c>
      <c r="L7" s="150">
        <v>1109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0.87974175221002704</v>
      </c>
      <c r="D8" s="150">
        <v>10</v>
      </c>
      <c r="E8" s="149">
        <v>3.4117653187939201</v>
      </c>
      <c r="F8" s="150">
        <v>44</v>
      </c>
      <c r="G8" s="149">
        <v>61.273520809718903</v>
      </c>
      <c r="H8" s="150">
        <v>738</v>
      </c>
      <c r="I8" s="149">
        <v>34.434972119277198</v>
      </c>
      <c r="J8" s="150">
        <v>435</v>
      </c>
      <c r="K8" s="149">
        <v>95.708492928996094</v>
      </c>
      <c r="L8" s="150">
        <v>1227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3.2543609380989098</v>
      </c>
      <c r="D9" s="150">
        <v>35</v>
      </c>
      <c r="E9" s="149">
        <v>5.7083371554062303</v>
      </c>
      <c r="F9" s="150">
        <v>62</v>
      </c>
      <c r="G9" s="149">
        <v>59.060044418307498</v>
      </c>
      <c r="H9" s="150">
        <v>653</v>
      </c>
      <c r="I9" s="149">
        <v>31.977257488187401</v>
      </c>
      <c r="J9" s="150">
        <v>339</v>
      </c>
      <c r="K9" s="149">
        <v>91.037301906494903</v>
      </c>
      <c r="L9" s="150">
        <v>1089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4.2778527969320397</v>
      </c>
      <c r="D10" s="150">
        <v>46</v>
      </c>
      <c r="E10" s="149">
        <v>11.097249345886301</v>
      </c>
      <c r="F10" s="150">
        <v>121</v>
      </c>
      <c r="G10" s="149">
        <v>61.679441643247898</v>
      </c>
      <c r="H10" s="150">
        <v>702</v>
      </c>
      <c r="I10" s="149">
        <v>22.945456213933799</v>
      </c>
      <c r="J10" s="150">
        <v>260</v>
      </c>
      <c r="K10" s="149">
        <v>84.624897857181693</v>
      </c>
      <c r="L10" s="150">
        <v>1129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3.5793222363459698</v>
      </c>
      <c r="D11" s="150">
        <v>38</v>
      </c>
      <c r="E11" s="149">
        <v>8.3514567229788206</v>
      </c>
      <c r="F11" s="150">
        <v>86</v>
      </c>
      <c r="G11" s="149">
        <v>62.438369016126998</v>
      </c>
      <c r="H11" s="150">
        <v>653</v>
      </c>
      <c r="I11" s="149">
        <v>25.630852024548201</v>
      </c>
      <c r="J11" s="150">
        <v>284</v>
      </c>
      <c r="K11" s="149">
        <v>88.069221040675203</v>
      </c>
      <c r="L11" s="150">
        <v>1061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18.780997584540799</v>
      </c>
      <c r="D12" s="147">
        <v>45</v>
      </c>
      <c r="E12" s="146">
        <v>19.242495837078899</v>
      </c>
      <c r="F12" s="147">
        <v>42</v>
      </c>
      <c r="G12" s="146">
        <v>45.928645389248601</v>
      </c>
      <c r="H12" s="147">
        <v>106</v>
      </c>
      <c r="I12" s="146">
        <v>16.047861189131702</v>
      </c>
      <c r="J12" s="147">
        <v>36</v>
      </c>
      <c r="K12" s="146">
        <v>61.976506578380302</v>
      </c>
      <c r="L12" s="147">
        <v>229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1.66944669195906</v>
      </c>
      <c r="D13" s="155">
        <v>10</v>
      </c>
      <c r="E13" s="154">
        <v>3.05601072844421</v>
      </c>
      <c r="F13" s="155">
        <v>22</v>
      </c>
      <c r="G13" s="154">
        <v>62.523905984169097</v>
      </c>
      <c r="H13" s="155">
        <v>446</v>
      </c>
      <c r="I13" s="154">
        <v>32.750636595427601</v>
      </c>
      <c r="J13" s="155">
        <v>246</v>
      </c>
      <c r="K13" s="154">
        <v>95.274542579596698</v>
      </c>
      <c r="L13" s="155">
        <v>724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5.3401587164649902</v>
      </c>
      <c r="D14" s="144">
        <v>14</v>
      </c>
      <c r="E14" s="143">
        <v>10.413251785926199</v>
      </c>
      <c r="F14" s="144">
        <v>28</v>
      </c>
      <c r="G14" s="143">
        <v>50.730636726578403</v>
      </c>
      <c r="H14" s="144">
        <v>129</v>
      </c>
      <c r="I14" s="143">
        <v>33.515952771030499</v>
      </c>
      <c r="J14" s="144">
        <v>96</v>
      </c>
      <c r="K14" s="143">
        <v>84.246589497608909</v>
      </c>
      <c r="L14" s="144">
        <v>267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7.7899983418014598</v>
      </c>
      <c r="D15" s="150">
        <v>12</v>
      </c>
      <c r="E15" s="149">
        <v>19.830431374911001</v>
      </c>
      <c r="F15" s="150">
        <v>31</v>
      </c>
      <c r="G15" s="149">
        <v>53.8034787919267</v>
      </c>
      <c r="H15" s="150">
        <v>91</v>
      </c>
      <c r="I15" s="149">
        <v>18.576091491360799</v>
      </c>
      <c r="J15" s="150">
        <v>28</v>
      </c>
      <c r="K15" s="149">
        <v>72.379570283287507</v>
      </c>
      <c r="L15" s="150">
        <v>162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22.4995789073898</v>
      </c>
      <c r="D16" s="150">
        <v>30</v>
      </c>
      <c r="E16" s="149">
        <v>16.808620506384401</v>
      </c>
      <c r="F16" s="150">
        <v>18</v>
      </c>
      <c r="G16" s="149">
        <v>42.580074233594203</v>
      </c>
      <c r="H16" s="150">
        <v>62</v>
      </c>
      <c r="I16" s="149">
        <v>18.111726352631599</v>
      </c>
      <c r="J16" s="150">
        <v>26</v>
      </c>
      <c r="K16" s="149">
        <v>60.691800586225803</v>
      </c>
      <c r="L16" s="150">
        <v>136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5.5931638174294003</v>
      </c>
      <c r="D17" s="150">
        <v>12</v>
      </c>
      <c r="E17" s="149">
        <v>8.3791842588283991</v>
      </c>
      <c r="F17" s="150">
        <v>13</v>
      </c>
      <c r="G17" s="149">
        <v>51.234444808555303</v>
      </c>
      <c r="H17" s="150">
        <v>87</v>
      </c>
      <c r="I17" s="149">
        <v>34.793207115186902</v>
      </c>
      <c r="J17" s="150">
        <v>65</v>
      </c>
      <c r="K17" s="149">
        <v>86.027651923742212</v>
      </c>
      <c r="L17" s="150">
        <v>177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1.84402781729937</v>
      </c>
      <c r="D18" s="150">
        <v>4</v>
      </c>
      <c r="E18" s="149">
        <v>2.04997473284836</v>
      </c>
      <c r="F18" s="150">
        <v>5</v>
      </c>
      <c r="G18" s="149">
        <v>43.154682880250597</v>
      </c>
      <c r="H18" s="150">
        <v>78</v>
      </c>
      <c r="I18" s="149">
        <v>52.9513145696016</v>
      </c>
      <c r="J18" s="150">
        <v>92</v>
      </c>
      <c r="K18" s="149">
        <v>96.105997449852197</v>
      </c>
      <c r="L18" s="150">
        <v>179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5.44699968854259</v>
      </c>
      <c r="D19" s="147">
        <v>9</v>
      </c>
      <c r="E19" s="146">
        <v>8.8551083221038702</v>
      </c>
      <c r="F19" s="147">
        <v>10</v>
      </c>
      <c r="G19" s="146">
        <v>51.073728560144801</v>
      </c>
      <c r="H19" s="147">
        <v>72</v>
      </c>
      <c r="I19" s="146">
        <v>34.6241634292087</v>
      </c>
      <c r="J19" s="147">
        <v>52</v>
      </c>
      <c r="K19" s="146">
        <v>85.697891989353508</v>
      </c>
      <c r="L19" s="147">
        <v>143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2.73160345887803</v>
      </c>
      <c r="D20" s="144">
        <v>4</v>
      </c>
      <c r="E20" s="143">
        <v>6.7319330231847996</v>
      </c>
      <c r="F20" s="144">
        <v>12</v>
      </c>
      <c r="G20" s="143">
        <v>47.654903125094798</v>
      </c>
      <c r="H20" s="144">
        <v>91</v>
      </c>
      <c r="I20" s="143">
        <v>42.881560392842403</v>
      </c>
      <c r="J20" s="144">
        <v>85</v>
      </c>
      <c r="K20" s="143">
        <v>90.536463517937193</v>
      </c>
      <c r="L20" s="144">
        <v>192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4.5475576485375901</v>
      </c>
      <c r="D21" s="150">
        <v>6</v>
      </c>
      <c r="E21" s="149">
        <v>2.5424225386208299</v>
      </c>
      <c r="F21" s="150">
        <v>5</v>
      </c>
      <c r="G21" s="149">
        <v>50.4731689833866</v>
      </c>
      <c r="H21" s="150">
        <v>99</v>
      </c>
      <c r="I21" s="149">
        <v>42.436850829454897</v>
      </c>
      <c r="J21" s="150">
        <v>82</v>
      </c>
      <c r="K21" s="149">
        <v>92.910019812841497</v>
      </c>
      <c r="L21" s="150">
        <v>192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2.3250495053482498</v>
      </c>
      <c r="D22" s="150">
        <v>3</v>
      </c>
      <c r="E22" s="149">
        <v>2.7378806637910098</v>
      </c>
      <c r="F22" s="150">
        <v>6</v>
      </c>
      <c r="G22" s="149">
        <v>55.449180811626903</v>
      </c>
      <c r="H22" s="150">
        <v>102</v>
      </c>
      <c r="I22" s="149">
        <v>39.487889019233798</v>
      </c>
      <c r="J22" s="150">
        <v>72</v>
      </c>
      <c r="K22" s="149">
        <v>94.937069830860707</v>
      </c>
      <c r="L22" s="150">
        <v>183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9.1261179072886591</v>
      </c>
      <c r="D23" s="150">
        <v>10</v>
      </c>
      <c r="E23" s="149">
        <v>4.8252430218618398</v>
      </c>
      <c r="F23" s="150">
        <v>9</v>
      </c>
      <c r="G23" s="149">
        <v>47.0297010351238</v>
      </c>
      <c r="H23" s="150">
        <v>96</v>
      </c>
      <c r="I23" s="149">
        <v>39.018938035725697</v>
      </c>
      <c r="J23" s="150">
        <v>74</v>
      </c>
      <c r="K23" s="149">
        <v>86.048639070849504</v>
      </c>
      <c r="L23" s="150">
        <v>189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3.5137214797969198</v>
      </c>
      <c r="D24" s="150">
        <v>5</v>
      </c>
      <c r="E24" s="149">
        <v>0.93453128180237</v>
      </c>
      <c r="F24" s="150">
        <v>2</v>
      </c>
      <c r="G24" s="149">
        <v>37.109865310339501</v>
      </c>
      <c r="H24" s="150">
        <v>71</v>
      </c>
      <c r="I24" s="149">
        <v>58.4418819280612</v>
      </c>
      <c r="J24" s="150">
        <v>111</v>
      </c>
      <c r="K24" s="149">
        <v>95.551747238400708</v>
      </c>
      <c r="L24" s="150">
        <v>189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4.5646014830662702</v>
      </c>
      <c r="D25" s="150">
        <v>6</v>
      </c>
      <c r="E25" s="149">
        <v>6.7775545130493899</v>
      </c>
      <c r="F25" s="150">
        <v>11</v>
      </c>
      <c r="G25" s="149">
        <v>50.246765274521003</v>
      </c>
      <c r="H25" s="150">
        <v>100</v>
      </c>
      <c r="I25" s="149">
        <v>38.411078729363297</v>
      </c>
      <c r="J25" s="150">
        <v>74</v>
      </c>
      <c r="K25" s="149">
        <v>88.657844003884293</v>
      </c>
      <c r="L25" s="150">
        <v>191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7.21160873942714</v>
      </c>
      <c r="D26" s="150">
        <v>3</v>
      </c>
      <c r="E26" s="149">
        <v>14.347315903654801</v>
      </c>
      <c r="F26" s="150">
        <v>4</v>
      </c>
      <c r="G26" s="149">
        <v>44.964848751247303</v>
      </c>
      <c r="H26" s="150">
        <v>15</v>
      </c>
      <c r="I26" s="149">
        <v>33.476226605670803</v>
      </c>
      <c r="J26" s="150">
        <v>13</v>
      </c>
      <c r="K26" s="149">
        <v>78.441075356918105</v>
      </c>
      <c r="L26" s="150">
        <v>35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</v>
      </c>
      <c r="D27" s="147">
        <v>0</v>
      </c>
      <c r="E27" s="146">
        <v>2.73160345887803</v>
      </c>
      <c r="F27" s="147">
        <v>4</v>
      </c>
      <c r="G27" s="146">
        <v>29.183425518022801</v>
      </c>
      <c r="H27" s="147">
        <v>56</v>
      </c>
      <c r="I27" s="146">
        <v>68.0849710230992</v>
      </c>
      <c r="J27" s="147">
        <v>132</v>
      </c>
      <c r="K27" s="146">
        <v>97.268396541122002</v>
      </c>
      <c r="L27" s="147">
        <v>192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7.1687068792874102</v>
      </c>
      <c r="D28" s="144">
        <v>22</v>
      </c>
      <c r="E28" s="143">
        <v>16.4878327400993</v>
      </c>
      <c r="F28" s="144">
        <v>52</v>
      </c>
      <c r="G28" s="143">
        <v>55.274488826573098</v>
      </c>
      <c r="H28" s="144">
        <v>186</v>
      </c>
      <c r="I28" s="143">
        <v>21.068971554040299</v>
      </c>
      <c r="J28" s="144">
        <v>81</v>
      </c>
      <c r="K28" s="143">
        <v>76.343460380613394</v>
      </c>
      <c r="L28" s="144">
        <v>341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13.2598381468667</v>
      </c>
      <c r="D29" s="150">
        <v>37</v>
      </c>
      <c r="E29" s="149">
        <v>13.570985577122</v>
      </c>
      <c r="F29" s="150">
        <v>43</v>
      </c>
      <c r="G29" s="149">
        <v>53.279319129888599</v>
      </c>
      <c r="H29" s="150">
        <v>174</v>
      </c>
      <c r="I29" s="149">
        <v>19.889857146122601</v>
      </c>
      <c r="J29" s="150">
        <v>72</v>
      </c>
      <c r="K29" s="149">
        <v>73.1691762760112</v>
      </c>
      <c r="L29" s="150">
        <v>326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7.8419585238360296</v>
      </c>
      <c r="D30" s="150">
        <v>24</v>
      </c>
      <c r="E30" s="149">
        <v>9.7033100774540593</v>
      </c>
      <c r="F30" s="150">
        <v>31</v>
      </c>
      <c r="G30" s="149">
        <v>56.760931847816401</v>
      </c>
      <c r="H30" s="150">
        <v>180</v>
      </c>
      <c r="I30" s="149">
        <v>25.693799550893502</v>
      </c>
      <c r="J30" s="150">
        <v>91</v>
      </c>
      <c r="K30" s="149">
        <v>82.454731398709896</v>
      </c>
      <c r="L30" s="150">
        <v>326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15.0711221270964</v>
      </c>
      <c r="D31" s="150">
        <v>34</v>
      </c>
      <c r="E31" s="149">
        <v>15.9311555624426</v>
      </c>
      <c r="F31" s="150">
        <v>39</v>
      </c>
      <c r="G31" s="149">
        <v>55.790338868067501</v>
      </c>
      <c r="H31" s="150">
        <v>140</v>
      </c>
      <c r="I31" s="149">
        <v>13.2073834423935</v>
      </c>
      <c r="J31" s="150">
        <v>36</v>
      </c>
      <c r="K31" s="149">
        <v>68.997722310461</v>
      </c>
      <c r="L31" s="150">
        <v>249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3.07677666488788</v>
      </c>
      <c r="D32" s="147">
        <v>30</v>
      </c>
      <c r="E32" s="146">
        <v>4.22881684520235</v>
      </c>
      <c r="F32" s="147">
        <v>40</v>
      </c>
      <c r="G32" s="146">
        <v>61.115656129236001</v>
      </c>
      <c r="H32" s="147">
        <v>586</v>
      </c>
      <c r="I32" s="146">
        <v>31.578750360673698</v>
      </c>
      <c r="J32" s="147">
        <v>311</v>
      </c>
      <c r="K32" s="146">
        <v>92.694406489909696</v>
      </c>
      <c r="L32" s="147">
        <v>967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4.9516026869015199</v>
      </c>
      <c r="D33" s="144">
        <v>34</v>
      </c>
      <c r="E33" s="143">
        <v>9.5819961963981299</v>
      </c>
      <c r="F33" s="144">
        <v>70</v>
      </c>
      <c r="G33" s="143">
        <v>59.639915310414601</v>
      </c>
      <c r="H33" s="144">
        <v>443</v>
      </c>
      <c r="I33" s="143">
        <v>25.826485806285699</v>
      </c>
      <c r="J33" s="144">
        <v>195</v>
      </c>
      <c r="K33" s="143">
        <v>85.466401116700297</v>
      </c>
      <c r="L33" s="144">
        <v>742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7.7859694998714204</v>
      </c>
      <c r="D34" s="150">
        <v>47</v>
      </c>
      <c r="E34" s="149">
        <v>8.3536519921601897</v>
      </c>
      <c r="F34" s="150">
        <v>57</v>
      </c>
      <c r="G34" s="149">
        <v>55.7896382751047</v>
      </c>
      <c r="H34" s="150">
        <v>397</v>
      </c>
      <c r="I34" s="149">
        <v>28.070740232863699</v>
      </c>
      <c r="J34" s="150">
        <v>202</v>
      </c>
      <c r="K34" s="149">
        <v>83.860378507968392</v>
      </c>
      <c r="L34" s="150">
        <v>703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6.7943605411270003</v>
      </c>
      <c r="D35" s="150">
        <v>45</v>
      </c>
      <c r="E35" s="149">
        <v>7.3840562085408203</v>
      </c>
      <c r="F35" s="150">
        <v>50</v>
      </c>
      <c r="G35" s="149">
        <v>58.9432608938193</v>
      </c>
      <c r="H35" s="150">
        <v>396</v>
      </c>
      <c r="I35" s="149">
        <v>26.8783223565129</v>
      </c>
      <c r="J35" s="150">
        <v>188</v>
      </c>
      <c r="K35" s="149">
        <v>85.821583250332196</v>
      </c>
      <c r="L35" s="150">
        <v>679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6.0101065054858198</v>
      </c>
      <c r="D36" s="147">
        <v>38</v>
      </c>
      <c r="E36" s="146">
        <v>9.5411550054626098</v>
      </c>
      <c r="F36" s="147">
        <v>60</v>
      </c>
      <c r="G36" s="146">
        <v>60.178141631005097</v>
      </c>
      <c r="H36" s="147">
        <v>426</v>
      </c>
      <c r="I36" s="146">
        <v>24.2705968580464</v>
      </c>
      <c r="J36" s="147">
        <v>172</v>
      </c>
      <c r="K36" s="146">
        <v>84.448738489051493</v>
      </c>
      <c r="L36" s="147">
        <v>696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401</oddHead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55DCC-0648-4FE4-B441-3D77A783A968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3.5304874358415201</v>
      </c>
      <c r="D4" s="144">
        <v>51</v>
      </c>
      <c r="E4" s="143">
        <v>8.8602797935876598</v>
      </c>
      <c r="F4" s="144">
        <v>128</v>
      </c>
      <c r="G4" s="143">
        <v>61.468256415749401</v>
      </c>
      <c r="H4" s="144">
        <v>875</v>
      </c>
      <c r="I4" s="143">
        <v>26.140976354821401</v>
      </c>
      <c r="J4" s="144">
        <v>405</v>
      </c>
      <c r="K4" s="143">
        <v>87.609232770570799</v>
      </c>
      <c r="L4" s="144">
        <v>1459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2.9718498789320398</v>
      </c>
      <c r="D5" s="147">
        <v>39</v>
      </c>
      <c r="E5" s="146">
        <v>19.063953751135202</v>
      </c>
      <c r="F5" s="147">
        <v>237</v>
      </c>
      <c r="G5" s="146">
        <v>61.786890341560301</v>
      </c>
      <c r="H5" s="147">
        <v>820</v>
      </c>
      <c r="I5" s="146">
        <v>16.177306028372499</v>
      </c>
      <c r="J5" s="147">
        <v>218</v>
      </c>
      <c r="K5" s="146">
        <v>77.964196369932807</v>
      </c>
      <c r="L5" s="147">
        <v>1314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2.4235065287099999</v>
      </c>
      <c r="D6" s="144">
        <v>29</v>
      </c>
      <c r="E6" s="143">
        <v>6.6979492010309496</v>
      </c>
      <c r="F6" s="144">
        <v>71</v>
      </c>
      <c r="G6" s="143">
        <v>66.622147426655502</v>
      </c>
      <c r="H6" s="144">
        <v>756</v>
      </c>
      <c r="I6" s="143">
        <v>24.2563968436035</v>
      </c>
      <c r="J6" s="144">
        <v>288</v>
      </c>
      <c r="K6" s="143">
        <v>90.878544270258999</v>
      </c>
      <c r="L6" s="144">
        <v>1144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3.0853985330049198</v>
      </c>
      <c r="D7" s="150">
        <v>31</v>
      </c>
      <c r="E7" s="149">
        <v>6.0420833238287104</v>
      </c>
      <c r="F7" s="150">
        <v>57</v>
      </c>
      <c r="G7" s="149">
        <v>66.261301740646999</v>
      </c>
      <c r="H7" s="150">
        <v>637</v>
      </c>
      <c r="I7" s="149">
        <v>24.6112164025194</v>
      </c>
      <c r="J7" s="150">
        <v>248</v>
      </c>
      <c r="K7" s="149">
        <v>90.872518143166403</v>
      </c>
      <c r="L7" s="150">
        <v>973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1.21547426964901</v>
      </c>
      <c r="D8" s="150">
        <v>17</v>
      </c>
      <c r="E8" s="149">
        <v>4.02500678210526</v>
      </c>
      <c r="F8" s="150">
        <v>42</v>
      </c>
      <c r="G8" s="149">
        <v>62.636345744329297</v>
      </c>
      <c r="H8" s="150">
        <v>690</v>
      </c>
      <c r="I8" s="149">
        <v>32.123173203916402</v>
      </c>
      <c r="J8" s="150">
        <v>364</v>
      </c>
      <c r="K8" s="149">
        <v>94.759518948245699</v>
      </c>
      <c r="L8" s="150">
        <v>1113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3.0643812810278899</v>
      </c>
      <c r="D9" s="150">
        <v>29</v>
      </c>
      <c r="E9" s="149">
        <v>3.8155472528055201</v>
      </c>
      <c r="F9" s="150">
        <v>34</v>
      </c>
      <c r="G9" s="149">
        <v>62.696117915151397</v>
      </c>
      <c r="H9" s="150">
        <v>607</v>
      </c>
      <c r="I9" s="149">
        <v>30.423953551015199</v>
      </c>
      <c r="J9" s="150">
        <v>295</v>
      </c>
      <c r="K9" s="149">
        <v>93.120071466166593</v>
      </c>
      <c r="L9" s="150">
        <v>965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5.8382422737306303</v>
      </c>
      <c r="D10" s="150">
        <v>53</v>
      </c>
      <c r="E10" s="149">
        <v>10.9850239545612</v>
      </c>
      <c r="F10" s="150">
        <v>109</v>
      </c>
      <c r="G10" s="149">
        <v>63.798662152835398</v>
      </c>
      <c r="H10" s="150">
        <v>639</v>
      </c>
      <c r="I10" s="149">
        <v>19.378071618872699</v>
      </c>
      <c r="J10" s="150">
        <v>203</v>
      </c>
      <c r="K10" s="149">
        <v>83.176733771708101</v>
      </c>
      <c r="L10" s="150">
        <v>1004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4.92522368067368</v>
      </c>
      <c r="D11" s="150">
        <v>41</v>
      </c>
      <c r="E11" s="149">
        <v>10.106342171066901</v>
      </c>
      <c r="F11" s="150">
        <v>88</v>
      </c>
      <c r="G11" s="149">
        <v>63.112952113583503</v>
      </c>
      <c r="H11" s="150">
        <v>593</v>
      </c>
      <c r="I11" s="149">
        <v>21.855482034675902</v>
      </c>
      <c r="J11" s="150">
        <v>218</v>
      </c>
      <c r="K11" s="149">
        <v>84.968434148259405</v>
      </c>
      <c r="L11" s="150">
        <v>940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13.858371176437799</v>
      </c>
      <c r="D12" s="147">
        <v>28</v>
      </c>
      <c r="E12" s="146">
        <v>19.0979943415003</v>
      </c>
      <c r="F12" s="147">
        <v>38</v>
      </c>
      <c r="G12" s="146">
        <v>46.064551214929303</v>
      </c>
      <c r="H12" s="147">
        <v>89</v>
      </c>
      <c r="I12" s="146">
        <v>20.979083267132701</v>
      </c>
      <c r="J12" s="147">
        <v>41</v>
      </c>
      <c r="K12" s="146">
        <v>67.043634482062004</v>
      </c>
      <c r="L12" s="147">
        <v>196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1.5863794704123999</v>
      </c>
      <c r="D13" s="155">
        <v>11</v>
      </c>
      <c r="E13" s="154">
        <v>4.7830632188864497</v>
      </c>
      <c r="F13" s="155">
        <v>31</v>
      </c>
      <c r="G13" s="154">
        <v>62.331021147113702</v>
      </c>
      <c r="H13" s="155">
        <v>414</v>
      </c>
      <c r="I13" s="154">
        <v>31.299536163587501</v>
      </c>
      <c r="J13" s="155">
        <v>207</v>
      </c>
      <c r="K13" s="154">
        <v>93.630557310701207</v>
      </c>
      <c r="L13" s="155">
        <v>663</v>
      </c>
      <c r="M13" s="154">
        <v>95.300000000000011</v>
      </c>
      <c r="N13" s="156" t="s">
        <v>11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4.8895020722092299</v>
      </c>
      <c r="D14" s="144">
        <v>12</v>
      </c>
      <c r="E14" s="143">
        <v>11.4862966289677</v>
      </c>
      <c r="F14" s="144">
        <v>28</v>
      </c>
      <c r="G14" s="143">
        <v>52.6184282974707</v>
      </c>
      <c r="H14" s="144">
        <v>135</v>
      </c>
      <c r="I14" s="143">
        <v>31.005773001352399</v>
      </c>
      <c r="J14" s="144">
        <v>79</v>
      </c>
      <c r="K14" s="143">
        <v>83.624201298823095</v>
      </c>
      <c r="L14" s="144">
        <v>254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8.5783079694308899</v>
      </c>
      <c r="D15" s="150">
        <v>12</v>
      </c>
      <c r="E15" s="149">
        <v>18.3375997606258</v>
      </c>
      <c r="F15" s="150">
        <v>24</v>
      </c>
      <c r="G15" s="149">
        <v>58.409996756576902</v>
      </c>
      <c r="H15" s="150">
        <v>90</v>
      </c>
      <c r="I15" s="149">
        <v>14.6740955133664</v>
      </c>
      <c r="J15" s="150">
        <v>25</v>
      </c>
      <c r="K15" s="149">
        <v>73.084092269943298</v>
      </c>
      <c r="L15" s="150">
        <v>151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16.101466621396899</v>
      </c>
      <c r="D16" s="150">
        <v>20</v>
      </c>
      <c r="E16" s="149">
        <v>18.270667998616499</v>
      </c>
      <c r="F16" s="150">
        <v>21</v>
      </c>
      <c r="G16" s="149">
        <v>50.6919019097123</v>
      </c>
      <c r="H16" s="150">
        <v>65</v>
      </c>
      <c r="I16" s="149">
        <v>14.9359634702743</v>
      </c>
      <c r="J16" s="150">
        <v>20</v>
      </c>
      <c r="K16" s="149">
        <v>65.627865379986602</v>
      </c>
      <c r="L16" s="150">
        <v>126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7.0081379019347203</v>
      </c>
      <c r="D17" s="150">
        <v>12</v>
      </c>
      <c r="E17" s="149">
        <v>6.6945459703724799</v>
      </c>
      <c r="F17" s="150">
        <v>12</v>
      </c>
      <c r="G17" s="149">
        <v>52.748346714453596</v>
      </c>
      <c r="H17" s="150">
        <v>96</v>
      </c>
      <c r="I17" s="149">
        <v>33.548969413239199</v>
      </c>
      <c r="J17" s="150">
        <v>58</v>
      </c>
      <c r="K17" s="149">
        <v>86.297316127692795</v>
      </c>
      <c r="L17" s="150">
        <v>178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3.2110306240925399</v>
      </c>
      <c r="D18" s="150">
        <v>5</v>
      </c>
      <c r="E18" s="149">
        <v>4.8477466309142097</v>
      </c>
      <c r="F18" s="150">
        <v>10</v>
      </c>
      <c r="G18" s="149">
        <v>45.564211518419697</v>
      </c>
      <c r="H18" s="150">
        <v>84</v>
      </c>
      <c r="I18" s="149">
        <v>46.3770112265736</v>
      </c>
      <c r="J18" s="150">
        <v>80</v>
      </c>
      <c r="K18" s="149">
        <v>91.941222744993297</v>
      </c>
      <c r="L18" s="150">
        <v>179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6.7548935192120103</v>
      </c>
      <c r="D19" s="147">
        <v>10</v>
      </c>
      <c r="E19" s="146">
        <v>5.8275383017668396</v>
      </c>
      <c r="F19" s="147">
        <v>7</v>
      </c>
      <c r="G19" s="146">
        <v>52.135024446264602</v>
      </c>
      <c r="H19" s="147">
        <v>76</v>
      </c>
      <c r="I19" s="146">
        <v>35.282543732756601</v>
      </c>
      <c r="J19" s="147">
        <v>52</v>
      </c>
      <c r="K19" s="146">
        <v>87.417568179021202</v>
      </c>
      <c r="L19" s="147">
        <v>145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2.7437755648121098</v>
      </c>
      <c r="D20" s="144">
        <v>7</v>
      </c>
      <c r="E20" s="143">
        <v>8.6701137363023602</v>
      </c>
      <c r="F20" s="144">
        <v>17</v>
      </c>
      <c r="G20" s="143">
        <v>48.808984626979402</v>
      </c>
      <c r="H20" s="144">
        <v>103</v>
      </c>
      <c r="I20" s="143">
        <v>39.777126071906103</v>
      </c>
      <c r="J20" s="144">
        <v>84</v>
      </c>
      <c r="K20" s="143">
        <v>88.586110698885506</v>
      </c>
      <c r="L20" s="144">
        <v>211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5.9640793539799599</v>
      </c>
      <c r="D21" s="150">
        <v>13</v>
      </c>
      <c r="E21" s="149">
        <v>6.8180134751053503</v>
      </c>
      <c r="F21" s="150">
        <v>12</v>
      </c>
      <c r="G21" s="149">
        <v>52.5981059412779</v>
      </c>
      <c r="H21" s="150">
        <v>112</v>
      </c>
      <c r="I21" s="149">
        <v>34.619801229636799</v>
      </c>
      <c r="J21" s="150">
        <v>71</v>
      </c>
      <c r="K21" s="149">
        <v>87.2179071709147</v>
      </c>
      <c r="L21" s="150">
        <v>208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2.1079710417306599</v>
      </c>
      <c r="D22" s="150">
        <v>3</v>
      </c>
      <c r="E22" s="149">
        <v>7.2900693903887399</v>
      </c>
      <c r="F22" s="150">
        <v>14</v>
      </c>
      <c r="G22" s="149">
        <v>54.008054602918499</v>
      </c>
      <c r="H22" s="150">
        <v>108</v>
      </c>
      <c r="I22" s="149">
        <v>36.5939049649621</v>
      </c>
      <c r="J22" s="150">
        <v>74</v>
      </c>
      <c r="K22" s="149">
        <v>90.601959567880598</v>
      </c>
      <c r="L22" s="150">
        <v>199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6.49671211979856</v>
      </c>
      <c r="D23" s="150">
        <v>13</v>
      </c>
      <c r="E23" s="149">
        <v>7.13103953789172</v>
      </c>
      <c r="F23" s="150">
        <v>14</v>
      </c>
      <c r="G23" s="149">
        <v>45.966006178937697</v>
      </c>
      <c r="H23" s="150">
        <v>97</v>
      </c>
      <c r="I23" s="149">
        <v>40.406242163371999</v>
      </c>
      <c r="J23" s="150">
        <v>81</v>
      </c>
      <c r="K23" s="149">
        <v>86.372248342309689</v>
      </c>
      <c r="L23" s="150">
        <v>205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3.4988787871303799</v>
      </c>
      <c r="D24" s="150">
        <v>9</v>
      </c>
      <c r="E24" s="149">
        <v>3.0834283770426798</v>
      </c>
      <c r="F24" s="150">
        <v>6</v>
      </c>
      <c r="G24" s="149">
        <v>40.693962378060597</v>
      </c>
      <c r="H24" s="150">
        <v>87</v>
      </c>
      <c r="I24" s="149">
        <v>52.723730457766301</v>
      </c>
      <c r="J24" s="150">
        <v>103</v>
      </c>
      <c r="K24" s="149">
        <v>93.417692835826898</v>
      </c>
      <c r="L24" s="150">
        <v>205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2.0729783488837898</v>
      </c>
      <c r="D25" s="150">
        <v>3</v>
      </c>
      <c r="E25" s="149">
        <v>6.1467440507552</v>
      </c>
      <c r="F25" s="150">
        <v>11</v>
      </c>
      <c r="G25" s="149">
        <v>59.378364415950003</v>
      </c>
      <c r="H25" s="150">
        <v>122</v>
      </c>
      <c r="I25" s="149">
        <v>32.401913184411001</v>
      </c>
      <c r="J25" s="150">
        <v>67</v>
      </c>
      <c r="K25" s="149">
        <v>91.780277600361003</v>
      </c>
      <c r="L25" s="150">
        <v>203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6.8207904703342201</v>
      </c>
      <c r="D26" s="150">
        <v>3</v>
      </c>
      <c r="E26" s="149">
        <v>4.1494406169057898</v>
      </c>
      <c r="F26" s="150">
        <v>3</v>
      </c>
      <c r="G26" s="149">
        <v>58.4195663074469</v>
      </c>
      <c r="H26" s="150">
        <v>29</v>
      </c>
      <c r="I26" s="149">
        <v>30.610202605313098</v>
      </c>
      <c r="J26" s="150">
        <v>17</v>
      </c>
      <c r="K26" s="149">
        <v>89.029768912760005</v>
      </c>
      <c r="L26" s="150">
        <v>52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2.0831872929045101</v>
      </c>
      <c r="D27" s="147">
        <v>5</v>
      </c>
      <c r="E27" s="146">
        <v>3.7346579726735198</v>
      </c>
      <c r="F27" s="147">
        <v>10</v>
      </c>
      <c r="G27" s="146">
        <v>29.7858357917886</v>
      </c>
      <c r="H27" s="147">
        <v>63</v>
      </c>
      <c r="I27" s="146">
        <v>64.3963189426334</v>
      </c>
      <c r="J27" s="147">
        <v>133</v>
      </c>
      <c r="K27" s="146">
        <v>94.182154734421999</v>
      </c>
      <c r="L27" s="147">
        <v>211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7.7704117964747503</v>
      </c>
      <c r="D28" s="144">
        <v>23</v>
      </c>
      <c r="E28" s="143">
        <v>15.174889777222701</v>
      </c>
      <c r="F28" s="144">
        <v>49</v>
      </c>
      <c r="G28" s="143">
        <v>59.778034914535802</v>
      </c>
      <c r="H28" s="144">
        <v>210</v>
      </c>
      <c r="I28" s="143">
        <v>17.276663511766699</v>
      </c>
      <c r="J28" s="144">
        <v>59</v>
      </c>
      <c r="K28" s="143">
        <v>77.054698426302508</v>
      </c>
      <c r="L28" s="144">
        <v>341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8.9876011853313091</v>
      </c>
      <c r="D29" s="150">
        <v>27</v>
      </c>
      <c r="E29" s="149">
        <v>15.4238114624271</v>
      </c>
      <c r="F29" s="150">
        <v>48</v>
      </c>
      <c r="G29" s="149">
        <v>58.748323238456102</v>
      </c>
      <c r="H29" s="150">
        <v>196</v>
      </c>
      <c r="I29" s="149">
        <v>16.840264113785501</v>
      </c>
      <c r="J29" s="150">
        <v>55</v>
      </c>
      <c r="K29" s="149">
        <v>75.588587352241603</v>
      </c>
      <c r="L29" s="150">
        <v>326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8.7899971127354704</v>
      </c>
      <c r="D30" s="150">
        <v>25</v>
      </c>
      <c r="E30" s="149">
        <v>11.4369383820018</v>
      </c>
      <c r="F30" s="150">
        <v>37</v>
      </c>
      <c r="G30" s="149">
        <v>59.567046521918797</v>
      </c>
      <c r="H30" s="150">
        <v>200</v>
      </c>
      <c r="I30" s="149">
        <v>20.206017983343902</v>
      </c>
      <c r="J30" s="150">
        <v>69</v>
      </c>
      <c r="K30" s="149">
        <v>79.773064505262695</v>
      </c>
      <c r="L30" s="150">
        <v>331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11.3062566646064</v>
      </c>
      <c r="D31" s="150">
        <v>34</v>
      </c>
      <c r="E31" s="149">
        <v>18.9116781882453</v>
      </c>
      <c r="F31" s="150">
        <v>46</v>
      </c>
      <c r="G31" s="149">
        <v>52.688750421261602</v>
      </c>
      <c r="H31" s="150">
        <v>151</v>
      </c>
      <c r="I31" s="149">
        <v>17.0933147258867</v>
      </c>
      <c r="J31" s="150">
        <v>54</v>
      </c>
      <c r="K31" s="149">
        <v>69.782065147148302</v>
      </c>
      <c r="L31" s="150">
        <v>285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1.7423932598187299</v>
      </c>
      <c r="D32" s="147">
        <v>20</v>
      </c>
      <c r="E32" s="146">
        <v>4.7444533695951501</v>
      </c>
      <c r="F32" s="147">
        <v>46</v>
      </c>
      <c r="G32" s="146">
        <v>62.573852201518001</v>
      </c>
      <c r="H32" s="147">
        <v>614</v>
      </c>
      <c r="I32" s="146">
        <v>30.939301169068099</v>
      </c>
      <c r="J32" s="147">
        <v>300</v>
      </c>
      <c r="K32" s="146">
        <v>93.513153370586096</v>
      </c>
      <c r="L32" s="147">
        <v>980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4.84769792197703</v>
      </c>
      <c r="D33" s="144">
        <v>25</v>
      </c>
      <c r="E33" s="143">
        <v>10.3411997923283</v>
      </c>
      <c r="F33" s="144">
        <v>66</v>
      </c>
      <c r="G33" s="143">
        <v>59.411022174194699</v>
      </c>
      <c r="H33" s="144">
        <v>376</v>
      </c>
      <c r="I33" s="143">
        <v>25.400080111499999</v>
      </c>
      <c r="J33" s="144">
        <v>169</v>
      </c>
      <c r="K33" s="143">
        <v>84.811102285694702</v>
      </c>
      <c r="L33" s="144">
        <v>636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6.1877694693058096</v>
      </c>
      <c r="D34" s="150">
        <v>34</v>
      </c>
      <c r="E34" s="149">
        <v>7.34412327283348</v>
      </c>
      <c r="F34" s="150">
        <v>48</v>
      </c>
      <c r="G34" s="149">
        <v>58.021749809766298</v>
      </c>
      <c r="H34" s="150">
        <v>352</v>
      </c>
      <c r="I34" s="149">
        <v>28.4463574480944</v>
      </c>
      <c r="J34" s="150">
        <v>168</v>
      </c>
      <c r="K34" s="149">
        <v>86.468107257860694</v>
      </c>
      <c r="L34" s="150">
        <v>602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6.7058097261594902</v>
      </c>
      <c r="D35" s="150">
        <v>41</v>
      </c>
      <c r="E35" s="149">
        <v>7.36804247431657</v>
      </c>
      <c r="F35" s="150">
        <v>44</v>
      </c>
      <c r="G35" s="149">
        <v>60.810142390745398</v>
      </c>
      <c r="H35" s="150">
        <v>347</v>
      </c>
      <c r="I35" s="149">
        <v>25.116005408778602</v>
      </c>
      <c r="J35" s="150">
        <v>148</v>
      </c>
      <c r="K35" s="149">
        <v>85.926147799524003</v>
      </c>
      <c r="L35" s="150">
        <v>580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6.4202131990767803</v>
      </c>
      <c r="D36" s="147">
        <v>36</v>
      </c>
      <c r="E36" s="146">
        <v>7.48603971081116</v>
      </c>
      <c r="F36" s="147">
        <v>47</v>
      </c>
      <c r="G36" s="146">
        <v>63.4049686414699</v>
      </c>
      <c r="H36" s="147">
        <v>384</v>
      </c>
      <c r="I36" s="146">
        <v>22.6887784486422</v>
      </c>
      <c r="J36" s="147">
        <v>140</v>
      </c>
      <c r="K36" s="146">
        <v>86.093747090112103</v>
      </c>
      <c r="L36" s="147">
        <v>607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391</oddHead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41083D-2502-44BA-A495-1D0A460BA3F4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4.74347120554713</v>
      </c>
      <c r="D4" s="144">
        <v>67</v>
      </c>
      <c r="E4" s="143">
        <v>12.6442943781711</v>
      </c>
      <c r="F4" s="144">
        <v>168</v>
      </c>
      <c r="G4" s="143">
        <v>58.675467879807201</v>
      </c>
      <c r="H4" s="144">
        <v>795</v>
      </c>
      <c r="I4" s="143">
        <v>23.936766536474501</v>
      </c>
      <c r="J4" s="144">
        <v>361</v>
      </c>
      <c r="K4" s="143">
        <v>82.612234416281694</v>
      </c>
      <c r="L4" s="144">
        <v>1391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4.0639415936271597</v>
      </c>
      <c r="D5" s="147">
        <v>58</v>
      </c>
      <c r="E5" s="146">
        <v>20.978182675919399</v>
      </c>
      <c r="F5" s="147">
        <v>261</v>
      </c>
      <c r="G5" s="146">
        <v>61.470788190213497</v>
      </c>
      <c r="H5" s="147">
        <v>766</v>
      </c>
      <c r="I5" s="146">
        <v>13.487087540239999</v>
      </c>
      <c r="J5" s="147">
        <v>201</v>
      </c>
      <c r="K5" s="146">
        <v>74.957875730453495</v>
      </c>
      <c r="L5" s="147">
        <v>1286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2.18395847414671</v>
      </c>
      <c r="D6" s="144">
        <v>26</v>
      </c>
      <c r="E6" s="143">
        <v>7.5504679348061998</v>
      </c>
      <c r="F6" s="144">
        <v>87</v>
      </c>
      <c r="G6" s="143">
        <v>67.449044086714693</v>
      </c>
      <c r="H6" s="144">
        <v>756</v>
      </c>
      <c r="I6" s="143">
        <v>22.816529504332401</v>
      </c>
      <c r="J6" s="144">
        <v>269</v>
      </c>
      <c r="K6" s="143">
        <v>90.265573591047087</v>
      </c>
      <c r="L6" s="144">
        <v>1138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3.4739089194841899</v>
      </c>
      <c r="D7" s="150">
        <v>32</v>
      </c>
      <c r="E7" s="149">
        <v>8.3478817025559398</v>
      </c>
      <c r="F7" s="150">
        <v>73</v>
      </c>
      <c r="G7" s="149">
        <v>65.708151362102697</v>
      </c>
      <c r="H7" s="150">
        <v>639</v>
      </c>
      <c r="I7" s="149">
        <v>22.470058015857202</v>
      </c>
      <c r="J7" s="150">
        <v>240</v>
      </c>
      <c r="K7" s="149">
        <v>88.178209377959902</v>
      </c>
      <c r="L7" s="150">
        <v>984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1.2695978554771501</v>
      </c>
      <c r="D8" s="150">
        <v>17</v>
      </c>
      <c r="E8" s="149">
        <v>5.1773303009191398</v>
      </c>
      <c r="F8" s="150">
        <v>61</v>
      </c>
      <c r="G8" s="149">
        <v>63.807643813621503</v>
      </c>
      <c r="H8" s="150">
        <v>690</v>
      </c>
      <c r="I8" s="149">
        <v>29.7454280299823</v>
      </c>
      <c r="J8" s="150">
        <v>340</v>
      </c>
      <c r="K8" s="149">
        <v>93.553071843603803</v>
      </c>
      <c r="L8" s="150">
        <v>1108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4.4374149964443301</v>
      </c>
      <c r="D9" s="150">
        <v>37</v>
      </c>
      <c r="E9" s="149">
        <v>6.6075867515820104</v>
      </c>
      <c r="F9" s="150">
        <v>62</v>
      </c>
      <c r="G9" s="149">
        <v>63.0035588448807</v>
      </c>
      <c r="H9" s="150">
        <v>593</v>
      </c>
      <c r="I9" s="149">
        <v>25.951439407093002</v>
      </c>
      <c r="J9" s="150">
        <v>274</v>
      </c>
      <c r="K9" s="149">
        <v>88.954998251973706</v>
      </c>
      <c r="L9" s="150">
        <v>966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4.8880138410531799</v>
      </c>
      <c r="D10" s="150">
        <v>44</v>
      </c>
      <c r="E10" s="149">
        <v>11.793070667918499</v>
      </c>
      <c r="F10" s="150">
        <v>103</v>
      </c>
      <c r="G10" s="149">
        <v>66.200063352951602</v>
      </c>
      <c r="H10" s="150">
        <v>651</v>
      </c>
      <c r="I10" s="149">
        <v>17.1188521380768</v>
      </c>
      <c r="J10" s="150">
        <v>187</v>
      </c>
      <c r="K10" s="149">
        <v>83.318915491028406</v>
      </c>
      <c r="L10" s="150">
        <v>985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5.08684559079121</v>
      </c>
      <c r="D11" s="150">
        <v>45</v>
      </c>
      <c r="E11" s="149">
        <v>10.7220112745536</v>
      </c>
      <c r="F11" s="150">
        <v>85</v>
      </c>
      <c r="G11" s="149">
        <v>62.915382235127602</v>
      </c>
      <c r="H11" s="150">
        <v>604</v>
      </c>
      <c r="I11" s="149">
        <v>21.275760899527601</v>
      </c>
      <c r="J11" s="150">
        <v>220</v>
      </c>
      <c r="K11" s="149">
        <v>84.191143134655206</v>
      </c>
      <c r="L11" s="150">
        <v>954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14.4214842524595</v>
      </c>
      <c r="D12" s="147">
        <v>33</v>
      </c>
      <c r="E12" s="146">
        <v>30.710889311444799</v>
      </c>
      <c r="F12" s="147">
        <v>65</v>
      </c>
      <c r="G12" s="146">
        <v>39.575594963511897</v>
      </c>
      <c r="H12" s="147">
        <v>95</v>
      </c>
      <c r="I12" s="146">
        <v>15.292031472583799</v>
      </c>
      <c r="J12" s="147">
        <v>40</v>
      </c>
      <c r="K12" s="146">
        <v>54.867626436095698</v>
      </c>
      <c r="L12" s="147">
        <v>233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1.71833484739686</v>
      </c>
      <c r="D13" s="155">
        <v>10</v>
      </c>
      <c r="E13" s="154">
        <v>4.1536224400948099</v>
      </c>
      <c r="F13" s="155">
        <v>24</v>
      </c>
      <c r="G13" s="154">
        <v>64.6216929095485</v>
      </c>
      <c r="H13" s="155">
        <v>420</v>
      </c>
      <c r="I13" s="154">
        <v>29.5063498029598</v>
      </c>
      <c r="J13" s="155">
        <v>205</v>
      </c>
      <c r="K13" s="154">
        <v>94.128042712508304</v>
      </c>
      <c r="L13" s="155">
        <v>659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6.6054480412689802</v>
      </c>
      <c r="D14" s="144">
        <v>18</v>
      </c>
      <c r="E14" s="143">
        <v>14.680082175734199</v>
      </c>
      <c r="F14" s="144">
        <v>37</v>
      </c>
      <c r="G14" s="143">
        <v>46.3337013592175</v>
      </c>
      <c r="H14" s="144">
        <v>136</v>
      </c>
      <c r="I14" s="143">
        <v>32.380768423779301</v>
      </c>
      <c r="J14" s="144">
        <v>95</v>
      </c>
      <c r="K14" s="143">
        <v>78.714469782996801</v>
      </c>
      <c r="L14" s="144">
        <v>286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11.9785071825488</v>
      </c>
      <c r="D15" s="150">
        <v>18</v>
      </c>
      <c r="E15" s="149">
        <v>12.5697337511558</v>
      </c>
      <c r="F15" s="150">
        <v>27</v>
      </c>
      <c r="G15" s="149">
        <v>58.774819594337302</v>
      </c>
      <c r="H15" s="150">
        <v>108</v>
      </c>
      <c r="I15" s="149">
        <v>16.6769394719582</v>
      </c>
      <c r="J15" s="150">
        <v>30</v>
      </c>
      <c r="K15" s="149">
        <v>75.451759066295494</v>
      </c>
      <c r="L15" s="150">
        <v>183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27.0044510480284</v>
      </c>
      <c r="D16" s="150">
        <v>37</v>
      </c>
      <c r="E16" s="149">
        <v>21.4887398879969</v>
      </c>
      <c r="F16" s="150">
        <v>33</v>
      </c>
      <c r="G16" s="149">
        <v>39.257702077584703</v>
      </c>
      <c r="H16" s="150">
        <v>63</v>
      </c>
      <c r="I16" s="149">
        <v>12.2491069863901</v>
      </c>
      <c r="J16" s="150">
        <v>22</v>
      </c>
      <c r="K16" s="149">
        <v>51.506809063974799</v>
      </c>
      <c r="L16" s="150">
        <v>155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11.1567219564254</v>
      </c>
      <c r="D17" s="150">
        <v>19</v>
      </c>
      <c r="E17" s="149">
        <v>11.3992175988237</v>
      </c>
      <c r="F17" s="150">
        <v>24</v>
      </c>
      <c r="G17" s="149">
        <v>52.806028971149701</v>
      </c>
      <c r="H17" s="150">
        <v>107</v>
      </c>
      <c r="I17" s="149">
        <v>24.638031473601099</v>
      </c>
      <c r="J17" s="150">
        <v>50</v>
      </c>
      <c r="K17" s="149">
        <v>77.444060444750804</v>
      </c>
      <c r="L17" s="150">
        <v>200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3.5508136986204901</v>
      </c>
      <c r="D18" s="150">
        <v>6</v>
      </c>
      <c r="E18" s="149">
        <v>3.59580185321534</v>
      </c>
      <c r="F18" s="150">
        <v>8</v>
      </c>
      <c r="G18" s="149">
        <v>43.819817143360297</v>
      </c>
      <c r="H18" s="150">
        <v>91</v>
      </c>
      <c r="I18" s="149">
        <v>49.033567304803903</v>
      </c>
      <c r="J18" s="150">
        <v>95</v>
      </c>
      <c r="K18" s="149">
        <v>92.853384448164206</v>
      </c>
      <c r="L18" s="150">
        <v>200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8.6285304006488595</v>
      </c>
      <c r="D19" s="147">
        <v>10</v>
      </c>
      <c r="E19" s="146">
        <v>7.8027371840617201</v>
      </c>
      <c r="F19" s="147">
        <v>14</v>
      </c>
      <c r="G19" s="146">
        <v>56.457969718388199</v>
      </c>
      <c r="H19" s="147">
        <v>89</v>
      </c>
      <c r="I19" s="146">
        <v>27.1107626969013</v>
      </c>
      <c r="J19" s="147">
        <v>48</v>
      </c>
      <c r="K19" s="146">
        <v>83.568732415289503</v>
      </c>
      <c r="L19" s="147">
        <v>161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3.9655890415836201</v>
      </c>
      <c r="D20" s="144">
        <v>7</v>
      </c>
      <c r="E20" s="143">
        <v>9.2730389966769593</v>
      </c>
      <c r="F20" s="144">
        <v>13</v>
      </c>
      <c r="G20" s="143">
        <v>48.9167568983301</v>
      </c>
      <c r="H20" s="144">
        <v>67</v>
      </c>
      <c r="I20" s="143">
        <v>37.8446150634093</v>
      </c>
      <c r="J20" s="144">
        <v>55</v>
      </c>
      <c r="K20" s="143">
        <v>86.7613719617394</v>
      </c>
      <c r="L20" s="144">
        <v>142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6.6931786915495097</v>
      </c>
      <c r="D21" s="150">
        <v>9</v>
      </c>
      <c r="E21" s="149">
        <v>7.0262016653331401</v>
      </c>
      <c r="F21" s="150">
        <v>9</v>
      </c>
      <c r="G21" s="149">
        <v>53.813795106720697</v>
      </c>
      <c r="H21" s="150">
        <v>76</v>
      </c>
      <c r="I21" s="149">
        <v>32.4668245363967</v>
      </c>
      <c r="J21" s="150">
        <v>45</v>
      </c>
      <c r="K21" s="149">
        <v>86.280619643117404</v>
      </c>
      <c r="L21" s="150">
        <v>139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5.0327250871845504</v>
      </c>
      <c r="D22" s="150">
        <v>8</v>
      </c>
      <c r="E22" s="149">
        <v>3.7745438153884101</v>
      </c>
      <c r="F22" s="150">
        <v>6</v>
      </c>
      <c r="G22" s="149">
        <v>66.766452068192507</v>
      </c>
      <c r="H22" s="150">
        <v>81</v>
      </c>
      <c r="I22" s="149">
        <v>24.4262790292345</v>
      </c>
      <c r="J22" s="150">
        <v>37</v>
      </c>
      <c r="K22" s="149">
        <v>91.192731097427014</v>
      </c>
      <c r="L22" s="150">
        <v>132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6.4052911909047996</v>
      </c>
      <c r="D23" s="150">
        <v>10</v>
      </c>
      <c r="E23" s="149">
        <v>7.11147483160528</v>
      </c>
      <c r="F23" s="150">
        <v>9</v>
      </c>
      <c r="G23" s="149">
        <v>57.092916283017502</v>
      </c>
      <c r="H23" s="150">
        <v>76</v>
      </c>
      <c r="I23" s="149">
        <v>29.390317694472401</v>
      </c>
      <c r="J23" s="150">
        <v>42</v>
      </c>
      <c r="K23" s="149">
        <v>86.483233977489903</v>
      </c>
      <c r="L23" s="150">
        <v>137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1.5321155430656599</v>
      </c>
      <c r="D24" s="150">
        <v>2</v>
      </c>
      <c r="E24" s="149">
        <v>1.5321155430656599</v>
      </c>
      <c r="F24" s="150">
        <v>2</v>
      </c>
      <c r="G24" s="149">
        <v>42.825622862185703</v>
      </c>
      <c r="H24" s="150">
        <v>62</v>
      </c>
      <c r="I24" s="149">
        <v>54.110146051682896</v>
      </c>
      <c r="J24" s="150">
        <v>73</v>
      </c>
      <c r="K24" s="149">
        <v>96.9357689138686</v>
      </c>
      <c r="L24" s="150">
        <v>139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3.1535140032868001</v>
      </c>
      <c r="D25" s="150">
        <v>4</v>
      </c>
      <c r="E25" s="149">
        <v>9.9713795366545703</v>
      </c>
      <c r="F25" s="150">
        <v>11</v>
      </c>
      <c r="G25" s="149">
        <v>59.764171777007903</v>
      </c>
      <c r="H25" s="150">
        <v>78</v>
      </c>
      <c r="I25" s="149">
        <v>27.110934683050701</v>
      </c>
      <c r="J25" s="150">
        <v>41</v>
      </c>
      <c r="K25" s="149">
        <v>86.875106460058603</v>
      </c>
      <c r="L25" s="150">
        <v>134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8.3723930215175102</v>
      </c>
      <c r="D26" s="150">
        <v>3</v>
      </c>
      <c r="E26" s="149">
        <v>6.9535706730172402</v>
      </c>
      <c r="F26" s="150">
        <v>3</v>
      </c>
      <c r="G26" s="149">
        <v>46.097120903819302</v>
      </c>
      <c r="H26" s="150">
        <v>11</v>
      </c>
      <c r="I26" s="149">
        <v>38.576915401645898</v>
      </c>
      <c r="J26" s="150">
        <v>10</v>
      </c>
      <c r="K26" s="149">
        <v>84.674036305465194</v>
      </c>
      <c r="L26" s="150">
        <v>27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1.5075110427755001</v>
      </c>
      <c r="D27" s="147">
        <v>2</v>
      </c>
      <c r="E27" s="146">
        <v>1.93359166213059</v>
      </c>
      <c r="F27" s="147">
        <v>3</v>
      </c>
      <c r="G27" s="146">
        <v>25.853067577834899</v>
      </c>
      <c r="H27" s="147">
        <v>39</v>
      </c>
      <c r="I27" s="146">
        <v>70.705829717258993</v>
      </c>
      <c r="J27" s="147">
        <v>98</v>
      </c>
      <c r="K27" s="146">
        <v>96.558897295093885</v>
      </c>
      <c r="L27" s="147">
        <v>142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9.4434407319086109</v>
      </c>
      <c r="D28" s="144">
        <v>32</v>
      </c>
      <c r="E28" s="143">
        <v>20.701992986522399</v>
      </c>
      <c r="F28" s="144">
        <v>68</v>
      </c>
      <c r="G28" s="143">
        <v>54.313786498433302</v>
      </c>
      <c r="H28" s="144">
        <v>191</v>
      </c>
      <c r="I28" s="143">
        <v>15.540779783135701</v>
      </c>
      <c r="J28" s="144">
        <v>54</v>
      </c>
      <c r="K28" s="143">
        <v>69.854566281569006</v>
      </c>
      <c r="L28" s="144">
        <v>345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19.8190145991219</v>
      </c>
      <c r="D29" s="150">
        <v>68</v>
      </c>
      <c r="E29" s="149">
        <v>15.1981157211558</v>
      </c>
      <c r="F29" s="150">
        <v>54</v>
      </c>
      <c r="G29" s="149">
        <v>53.657145334031398</v>
      </c>
      <c r="H29" s="150">
        <v>174</v>
      </c>
      <c r="I29" s="149">
        <v>11.325724345690899</v>
      </c>
      <c r="J29" s="150">
        <v>40</v>
      </c>
      <c r="K29" s="149">
        <v>64.982869679722299</v>
      </c>
      <c r="L29" s="150">
        <v>336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9.6527377357073192</v>
      </c>
      <c r="D30" s="150">
        <v>27</v>
      </c>
      <c r="E30" s="149">
        <v>10.440790882102</v>
      </c>
      <c r="F30" s="150">
        <v>38</v>
      </c>
      <c r="G30" s="149">
        <v>63.654046128345897</v>
      </c>
      <c r="H30" s="150">
        <v>204</v>
      </c>
      <c r="I30" s="149">
        <v>16.252425253844802</v>
      </c>
      <c r="J30" s="150">
        <v>56</v>
      </c>
      <c r="K30" s="149">
        <v>79.906471382190702</v>
      </c>
      <c r="L30" s="150">
        <v>325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27.8153004365779</v>
      </c>
      <c r="D31" s="150">
        <v>56</v>
      </c>
      <c r="E31" s="149">
        <v>12.5947455751073</v>
      </c>
      <c r="F31" s="150">
        <v>31</v>
      </c>
      <c r="G31" s="149">
        <v>46.8689350209441</v>
      </c>
      <c r="H31" s="150">
        <v>130</v>
      </c>
      <c r="I31" s="149">
        <v>12.7210189673707</v>
      </c>
      <c r="J31" s="150">
        <v>36</v>
      </c>
      <c r="K31" s="149">
        <v>59.589953988314804</v>
      </c>
      <c r="L31" s="150">
        <v>253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3.1471647346760601</v>
      </c>
      <c r="D32" s="147">
        <v>25</v>
      </c>
      <c r="E32" s="146">
        <v>6.0864035573539299</v>
      </c>
      <c r="F32" s="147">
        <v>49</v>
      </c>
      <c r="G32" s="146">
        <v>62.783401602939698</v>
      </c>
      <c r="H32" s="147">
        <v>548</v>
      </c>
      <c r="I32" s="146">
        <v>27.983030105030299</v>
      </c>
      <c r="J32" s="147">
        <v>244</v>
      </c>
      <c r="K32" s="146">
        <v>90.76643170797</v>
      </c>
      <c r="L32" s="147">
        <v>866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5.0429099427897697</v>
      </c>
      <c r="D33" s="144">
        <v>29</v>
      </c>
      <c r="E33" s="143">
        <v>14.305298628323101</v>
      </c>
      <c r="F33" s="144">
        <v>90</v>
      </c>
      <c r="G33" s="143">
        <v>61.489214081618698</v>
      </c>
      <c r="H33" s="144">
        <v>413</v>
      </c>
      <c r="I33" s="143">
        <v>19.1625773472684</v>
      </c>
      <c r="J33" s="144">
        <v>139</v>
      </c>
      <c r="K33" s="143">
        <v>80.651791428887094</v>
      </c>
      <c r="L33" s="144">
        <v>671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8.0882976317006303</v>
      </c>
      <c r="D34" s="150">
        <v>50</v>
      </c>
      <c r="E34" s="149">
        <v>11.1654488881038</v>
      </c>
      <c r="F34" s="150">
        <v>68</v>
      </c>
      <c r="G34" s="149">
        <v>60.032912738204701</v>
      </c>
      <c r="H34" s="150">
        <v>378</v>
      </c>
      <c r="I34" s="149">
        <v>20.713340741990802</v>
      </c>
      <c r="J34" s="150">
        <v>139</v>
      </c>
      <c r="K34" s="149">
        <v>80.746253480195506</v>
      </c>
      <c r="L34" s="150">
        <v>635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10.0529395448039</v>
      </c>
      <c r="D35" s="150">
        <v>60</v>
      </c>
      <c r="E35" s="149">
        <v>12.922012727603899</v>
      </c>
      <c r="F35" s="150">
        <v>85</v>
      </c>
      <c r="G35" s="149">
        <v>59.589802060816901</v>
      </c>
      <c r="H35" s="150">
        <v>357</v>
      </c>
      <c r="I35" s="149">
        <v>17.435245666775302</v>
      </c>
      <c r="J35" s="150">
        <v>119</v>
      </c>
      <c r="K35" s="149">
        <v>77.025047727592209</v>
      </c>
      <c r="L35" s="150">
        <v>621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11.1627689735622</v>
      </c>
      <c r="D36" s="147">
        <v>62</v>
      </c>
      <c r="E36" s="146">
        <v>15.267193695096701</v>
      </c>
      <c r="F36" s="147">
        <v>90</v>
      </c>
      <c r="G36" s="146">
        <v>56.540013878607198</v>
      </c>
      <c r="H36" s="147">
        <v>356</v>
      </c>
      <c r="I36" s="146">
        <v>17.030023452734</v>
      </c>
      <c r="J36" s="147">
        <v>111</v>
      </c>
      <c r="K36" s="146">
        <v>73.570037331341197</v>
      </c>
      <c r="L36" s="147">
        <v>619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388</oddHead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A756C-B1BD-4E19-9516-557CF2EF00A5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2.4598342222825602</v>
      </c>
      <c r="D4" s="144">
        <v>41</v>
      </c>
      <c r="E4" s="143">
        <v>9.1697747769369897</v>
      </c>
      <c r="F4" s="144">
        <v>122</v>
      </c>
      <c r="G4" s="143">
        <v>60.372684839998698</v>
      </c>
      <c r="H4" s="144">
        <v>792</v>
      </c>
      <c r="I4" s="143">
        <v>27.9977061607817</v>
      </c>
      <c r="J4" s="144">
        <v>395</v>
      </c>
      <c r="K4" s="143">
        <v>88.370391000780401</v>
      </c>
      <c r="L4" s="144">
        <v>1350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2.9381162566236099</v>
      </c>
      <c r="D5" s="147">
        <v>40</v>
      </c>
      <c r="E5" s="146">
        <v>18.197881954157801</v>
      </c>
      <c r="F5" s="147">
        <v>218</v>
      </c>
      <c r="G5" s="146">
        <v>62.844065525205401</v>
      </c>
      <c r="H5" s="147">
        <v>744</v>
      </c>
      <c r="I5" s="146">
        <v>16.0199362640132</v>
      </c>
      <c r="J5" s="147">
        <v>204</v>
      </c>
      <c r="K5" s="146">
        <v>78.864001789218605</v>
      </c>
      <c r="L5" s="147">
        <v>1206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1.77183015339095</v>
      </c>
      <c r="D6" s="144">
        <v>22</v>
      </c>
      <c r="E6" s="143">
        <v>7.0929062005543502</v>
      </c>
      <c r="F6" s="144">
        <v>75</v>
      </c>
      <c r="G6" s="143">
        <v>67.400505712622703</v>
      </c>
      <c r="H6" s="144">
        <v>702</v>
      </c>
      <c r="I6" s="143">
        <v>23.734757933432</v>
      </c>
      <c r="J6" s="144">
        <v>265</v>
      </c>
      <c r="K6" s="143">
        <v>91.13526364605471</v>
      </c>
      <c r="L6" s="144">
        <v>1064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2.550666079385</v>
      </c>
      <c r="D7" s="150">
        <v>23</v>
      </c>
      <c r="E7" s="149">
        <v>5.8190928412190202</v>
      </c>
      <c r="F7" s="150">
        <v>54</v>
      </c>
      <c r="G7" s="149">
        <v>65.203370331884599</v>
      </c>
      <c r="H7" s="150">
        <v>584</v>
      </c>
      <c r="I7" s="149">
        <v>26.426870747511401</v>
      </c>
      <c r="J7" s="150">
        <v>248</v>
      </c>
      <c r="K7" s="149">
        <v>91.630241079396001</v>
      </c>
      <c r="L7" s="150">
        <v>909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1.2579009153284899</v>
      </c>
      <c r="D8" s="150">
        <v>14</v>
      </c>
      <c r="E8" s="149">
        <v>4.1858914704011303</v>
      </c>
      <c r="F8" s="150">
        <v>45</v>
      </c>
      <c r="G8" s="149">
        <v>63.6364503256668</v>
      </c>
      <c r="H8" s="150">
        <v>639</v>
      </c>
      <c r="I8" s="149">
        <v>30.919757288603599</v>
      </c>
      <c r="J8" s="150">
        <v>329</v>
      </c>
      <c r="K8" s="149">
        <v>94.556207614270392</v>
      </c>
      <c r="L8" s="150">
        <v>1027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2.4237166530018901</v>
      </c>
      <c r="D9" s="150">
        <v>21</v>
      </c>
      <c r="E9" s="149">
        <v>4.9148611341142896</v>
      </c>
      <c r="F9" s="150">
        <v>45</v>
      </c>
      <c r="G9" s="149">
        <v>62.899506496023399</v>
      </c>
      <c r="H9" s="150">
        <v>551</v>
      </c>
      <c r="I9" s="149">
        <v>29.7619157168604</v>
      </c>
      <c r="J9" s="150">
        <v>262</v>
      </c>
      <c r="K9" s="149">
        <v>92.661422212883792</v>
      </c>
      <c r="L9" s="150">
        <v>879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3.4408053640745599</v>
      </c>
      <c r="D10" s="150">
        <v>33</v>
      </c>
      <c r="E10" s="149">
        <v>12.643732703392301</v>
      </c>
      <c r="F10" s="150">
        <v>114</v>
      </c>
      <c r="G10" s="149">
        <v>64.645035767555697</v>
      </c>
      <c r="H10" s="150">
        <v>601</v>
      </c>
      <c r="I10" s="149">
        <v>19.270426164977501</v>
      </c>
      <c r="J10" s="150">
        <v>187</v>
      </c>
      <c r="K10" s="149">
        <v>83.915461932533191</v>
      </c>
      <c r="L10" s="150">
        <v>935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3.1367651437692601</v>
      </c>
      <c r="D11" s="150">
        <v>29</v>
      </c>
      <c r="E11" s="149">
        <v>10.8299791732674</v>
      </c>
      <c r="F11" s="150">
        <v>92</v>
      </c>
      <c r="G11" s="149">
        <v>61.666839032258999</v>
      </c>
      <c r="H11" s="150">
        <v>541</v>
      </c>
      <c r="I11" s="149">
        <v>24.366416650704402</v>
      </c>
      <c r="J11" s="150">
        <v>224</v>
      </c>
      <c r="K11" s="149">
        <v>86.0332556829634</v>
      </c>
      <c r="L11" s="150">
        <v>886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16.0712231793717</v>
      </c>
      <c r="D12" s="147">
        <v>33</v>
      </c>
      <c r="E12" s="146">
        <v>21.282787547981702</v>
      </c>
      <c r="F12" s="147">
        <v>46</v>
      </c>
      <c r="G12" s="146">
        <v>43.7551819236106</v>
      </c>
      <c r="H12" s="147">
        <v>84</v>
      </c>
      <c r="I12" s="146">
        <v>18.890807349036098</v>
      </c>
      <c r="J12" s="147">
        <v>44</v>
      </c>
      <c r="K12" s="146">
        <v>62.645989272646702</v>
      </c>
      <c r="L12" s="147">
        <v>207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0.60957840795945495</v>
      </c>
      <c r="D13" s="155">
        <v>5</v>
      </c>
      <c r="E13" s="154">
        <v>3.6309545348525001</v>
      </c>
      <c r="F13" s="155">
        <v>25</v>
      </c>
      <c r="G13" s="154">
        <v>62.325005481404098</v>
      </c>
      <c r="H13" s="155">
        <v>382</v>
      </c>
      <c r="I13" s="154">
        <v>33.434461575783999</v>
      </c>
      <c r="J13" s="155">
        <v>217</v>
      </c>
      <c r="K13" s="154">
        <v>95.75946705718809</v>
      </c>
      <c r="L13" s="155">
        <v>629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4.4800349963722503</v>
      </c>
      <c r="D14" s="144">
        <v>11</v>
      </c>
      <c r="E14" s="143">
        <v>8.0819062383491804</v>
      </c>
      <c r="F14" s="144">
        <v>18</v>
      </c>
      <c r="G14" s="143">
        <v>54.720127384885998</v>
      </c>
      <c r="H14" s="144">
        <v>140</v>
      </c>
      <c r="I14" s="143">
        <v>32.717931380392599</v>
      </c>
      <c r="J14" s="144">
        <v>84</v>
      </c>
      <c r="K14" s="143">
        <v>87.438058765278598</v>
      </c>
      <c r="L14" s="144">
        <v>253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6.1582877612093601</v>
      </c>
      <c r="D15" s="150">
        <v>10</v>
      </c>
      <c r="E15" s="149">
        <v>19.485866189479299</v>
      </c>
      <c r="F15" s="150">
        <v>26</v>
      </c>
      <c r="G15" s="149">
        <v>57.059688557346199</v>
      </c>
      <c r="H15" s="150">
        <v>80</v>
      </c>
      <c r="I15" s="149">
        <v>17.2961574919652</v>
      </c>
      <c r="J15" s="150">
        <v>26</v>
      </c>
      <c r="K15" s="149">
        <v>74.355846049311396</v>
      </c>
      <c r="L15" s="150">
        <v>142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15.6257011311053</v>
      </c>
      <c r="D16" s="150">
        <v>20</v>
      </c>
      <c r="E16" s="149">
        <v>15.5036391053944</v>
      </c>
      <c r="F16" s="150">
        <v>16</v>
      </c>
      <c r="G16" s="149">
        <v>57.123581472661897</v>
      </c>
      <c r="H16" s="150">
        <v>67</v>
      </c>
      <c r="I16" s="149">
        <v>11.7470782908385</v>
      </c>
      <c r="J16" s="150">
        <v>16</v>
      </c>
      <c r="K16" s="149">
        <v>68.870659763500399</v>
      </c>
      <c r="L16" s="150">
        <v>119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6.7066460251817199</v>
      </c>
      <c r="D17" s="150">
        <v>13</v>
      </c>
      <c r="E17" s="149">
        <v>9.2515157880079002</v>
      </c>
      <c r="F17" s="150">
        <v>14</v>
      </c>
      <c r="G17" s="149">
        <v>56.138385685083001</v>
      </c>
      <c r="H17" s="150">
        <v>102</v>
      </c>
      <c r="I17" s="149">
        <v>27.903452501727401</v>
      </c>
      <c r="J17" s="150">
        <v>49</v>
      </c>
      <c r="K17" s="149">
        <v>84.041838186810395</v>
      </c>
      <c r="L17" s="150">
        <v>178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2.6571458921506901</v>
      </c>
      <c r="D18" s="150">
        <v>6</v>
      </c>
      <c r="E18" s="149">
        <v>6.4250060096855997</v>
      </c>
      <c r="F18" s="150">
        <v>12</v>
      </c>
      <c r="G18" s="149">
        <v>43.405777343380102</v>
      </c>
      <c r="H18" s="150">
        <v>76</v>
      </c>
      <c r="I18" s="149">
        <v>47.512070754783601</v>
      </c>
      <c r="J18" s="150">
        <v>83</v>
      </c>
      <c r="K18" s="149">
        <v>90.917848098163702</v>
      </c>
      <c r="L18" s="150">
        <v>177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5.9897293832732004</v>
      </c>
      <c r="D19" s="147">
        <v>10</v>
      </c>
      <c r="E19" s="146">
        <v>10.4982455899379</v>
      </c>
      <c r="F19" s="147">
        <v>14</v>
      </c>
      <c r="G19" s="146">
        <v>46.292016695133398</v>
      </c>
      <c r="H19" s="147">
        <v>67</v>
      </c>
      <c r="I19" s="146">
        <v>37.2200083316554</v>
      </c>
      <c r="J19" s="147">
        <v>55</v>
      </c>
      <c r="K19" s="146">
        <v>83.512025026788791</v>
      </c>
      <c r="L19" s="147">
        <v>146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2.8164471754561502</v>
      </c>
      <c r="D20" s="144">
        <v>3</v>
      </c>
      <c r="E20" s="143">
        <v>10.7576700023233</v>
      </c>
      <c r="F20" s="144">
        <v>18</v>
      </c>
      <c r="G20" s="143">
        <v>44.551089652000499</v>
      </c>
      <c r="H20" s="144">
        <v>86</v>
      </c>
      <c r="I20" s="143">
        <v>41.874793170220002</v>
      </c>
      <c r="J20" s="144">
        <v>74</v>
      </c>
      <c r="K20" s="143">
        <v>86.425882822220501</v>
      </c>
      <c r="L20" s="144">
        <v>181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6.5358286813612096</v>
      </c>
      <c r="D21" s="150">
        <v>10</v>
      </c>
      <c r="E21" s="149">
        <v>8.5899765548253608</v>
      </c>
      <c r="F21" s="150">
        <v>18</v>
      </c>
      <c r="G21" s="149">
        <v>43.358039177539602</v>
      </c>
      <c r="H21" s="150">
        <v>80</v>
      </c>
      <c r="I21" s="149">
        <v>41.516155586273797</v>
      </c>
      <c r="J21" s="150">
        <v>67</v>
      </c>
      <c r="K21" s="149">
        <v>84.874194763813392</v>
      </c>
      <c r="L21" s="150">
        <v>175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1.6905191234958601</v>
      </c>
      <c r="D22" s="150">
        <v>3</v>
      </c>
      <c r="E22" s="149">
        <v>4.0863476169536197</v>
      </c>
      <c r="F22" s="150">
        <v>8</v>
      </c>
      <c r="G22" s="149">
        <v>56.413901159100902</v>
      </c>
      <c r="H22" s="150">
        <v>96</v>
      </c>
      <c r="I22" s="149">
        <v>37.809232100449599</v>
      </c>
      <c r="J22" s="150">
        <v>62</v>
      </c>
      <c r="K22" s="149">
        <v>94.223133259550508</v>
      </c>
      <c r="L22" s="150">
        <v>169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3.2111472431548802</v>
      </c>
      <c r="D23" s="150">
        <v>5</v>
      </c>
      <c r="E23" s="149">
        <v>9.5841207726435496</v>
      </c>
      <c r="F23" s="150">
        <v>13</v>
      </c>
      <c r="G23" s="149">
        <v>44.646077242414201</v>
      </c>
      <c r="H23" s="150">
        <v>86</v>
      </c>
      <c r="I23" s="149">
        <v>42.5586547417874</v>
      </c>
      <c r="J23" s="150">
        <v>74</v>
      </c>
      <c r="K23" s="149">
        <v>87.204731984201601</v>
      </c>
      <c r="L23" s="150">
        <v>178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1.6026012518496699</v>
      </c>
      <c r="D24" s="150">
        <v>2</v>
      </c>
      <c r="E24" s="149">
        <v>3.88128309278438</v>
      </c>
      <c r="F24" s="150">
        <v>7</v>
      </c>
      <c r="G24" s="149">
        <v>39.1455801969378</v>
      </c>
      <c r="H24" s="150">
        <v>69</v>
      </c>
      <c r="I24" s="149">
        <v>55.370535458428201</v>
      </c>
      <c r="J24" s="150">
        <v>99</v>
      </c>
      <c r="K24" s="149">
        <v>94.516115655366008</v>
      </c>
      <c r="L24" s="150">
        <v>177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1.9218559655539</v>
      </c>
      <c r="D25" s="150">
        <v>3</v>
      </c>
      <c r="E25" s="149">
        <v>9.0013756182271294</v>
      </c>
      <c r="F25" s="150">
        <v>15</v>
      </c>
      <c r="G25" s="149">
        <v>51.917828981938001</v>
      </c>
      <c r="H25" s="150">
        <v>92</v>
      </c>
      <c r="I25" s="149">
        <v>37.158939434280903</v>
      </c>
      <c r="J25" s="150">
        <v>68</v>
      </c>
      <c r="K25" s="149">
        <v>89.076768416218897</v>
      </c>
      <c r="L25" s="150">
        <v>178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8.2634173204744101</v>
      </c>
      <c r="D26" s="150">
        <v>5</v>
      </c>
      <c r="E26" s="149">
        <v>9.0445031067712396</v>
      </c>
      <c r="F26" s="150">
        <v>6</v>
      </c>
      <c r="G26" s="149">
        <v>41.374992970382301</v>
      </c>
      <c r="H26" s="150">
        <v>26</v>
      </c>
      <c r="I26" s="149">
        <v>41.317086602372001</v>
      </c>
      <c r="J26" s="150">
        <v>25</v>
      </c>
      <c r="K26" s="149">
        <v>82.692079572754295</v>
      </c>
      <c r="L26" s="150">
        <v>62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1.5719018062059</v>
      </c>
      <c r="D27" s="147">
        <v>2</v>
      </c>
      <c r="E27" s="146">
        <v>3.1764891307468699</v>
      </c>
      <c r="F27" s="147">
        <v>6</v>
      </c>
      <c r="G27" s="146">
        <v>27.6380370679944</v>
      </c>
      <c r="H27" s="147">
        <v>51</v>
      </c>
      <c r="I27" s="146">
        <v>67.613571995052894</v>
      </c>
      <c r="J27" s="147">
        <v>122</v>
      </c>
      <c r="K27" s="146">
        <v>95.251609063047297</v>
      </c>
      <c r="L27" s="147">
        <v>181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4.4127727531174497</v>
      </c>
      <c r="D28" s="144">
        <v>18</v>
      </c>
      <c r="E28" s="143">
        <v>15.180022396639799</v>
      </c>
      <c r="F28" s="144">
        <v>45</v>
      </c>
      <c r="G28" s="143">
        <v>57.4666723493742</v>
      </c>
      <c r="H28" s="144">
        <v>183</v>
      </c>
      <c r="I28" s="143">
        <v>22.9405325008685</v>
      </c>
      <c r="J28" s="144">
        <v>84</v>
      </c>
      <c r="K28" s="143">
        <v>80.407204850242692</v>
      </c>
      <c r="L28" s="144">
        <v>330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6.6088900485031301</v>
      </c>
      <c r="D29" s="150">
        <v>21</v>
      </c>
      <c r="E29" s="149">
        <v>19.1037191770837</v>
      </c>
      <c r="F29" s="150">
        <v>56</v>
      </c>
      <c r="G29" s="149">
        <v>53.221069349885198</v>
      </c>
      <c r="H29" s="150">
        <v>168</v>
      </c>
      <c r="I29" s="149">
        <v>21.066321424527899</v>
      </c>
      <c r="J29" s="150">
        <v>71</v>
      </c>
      <c r="K29" s="149">
        <v>74.287390774413097</v>
      </c>
      <c r="L29" s="150">
        <v>316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4.2498943113479504</v>
      </c>
      <c r="D30" s="150">
        <v>14</v>
      </c>
      <c r="E30" s="149">
        <v>10.84012429196</v>
      </c>
      <c r="F30" s="150">
        <v>32</v>
      </c>
      <c r="G30" s="149">
        <v>60.433648919175802</v>
      </c>
      <c r="H30" s="150">
        <v>189</v>
      </c>
      <c r="I30" s="149">
        <v>24.476332477516198</v>
      </c>
      <c r="J30" s="150">
        <v>80</v>
      </c>
      <c r="K30" s="149">
        <v>84.909981396692004</v>
      </c>
      <c r="L30" s="150">
        <v>315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12.676668937419899</v>
      </c>
      <c r="D31" s="150">
        <v>24</v>
      </c>
      <c r="E31" s="149">
        <v>17.431715835170699</v>
      </c>
      <c r="F31" s="150">
        <v>37</v>
      </c>
      <c r="G31" s="149">
        <v>50.228371087687201</v>
      </c>
      <c r="H31" s="150">
        <v>99</v>
      </c>
      <c r="I31" s="149">
        <v>19.663244139722199</v>
      </c>
      <c r="J31" s="150">
        <v>43</v>
      </c>
      <c r="K31" s="149">
        <v>69.891615227409403</v>
      </c>
      <c r="L31" s="150">
        <v>203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1.93541002511518</v>
      </c>
      <c r="D32" s="147">
        <v>17</v>
      </c>
      <c r="E32" s="146">
        <v>5.1622649085383303</v>
      </c>
      <c r="F32" s="147">
        <v>40</v>
      </c>
      <c r="G32" s="146">
        <v>61.863794825114098</v>
      </c>
      <c r="H32" s="147">
        <v>522</v>
      </c>
      <c r="I32" s="146">
        <v>31.038530241232301</v>
      </c>
      <c r="J32" s="147">
        <v>269</v>
      </c>
      <c r="K32" s="146">
        <v>92.902325066346407</v>
      </c>
      <c r="L32" s="147">
        <v>848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2.59514067294633</v>
      </c>
      <c r="D33" s="144">
        <v>16</v>
      </c>
      <c r="E33" s="143">
        <v>9.4677783276446199</v>
      </c>
      <c r="F33" s="144">
        <v>60</v>
      </c>
      <c r="G33" s="143">
        <v>62.324425171546999</v>
      </c>
      <c r="H33" s="144">
        <v>393</v>
      </c>
      <c r="I33" s="143">
        <v>25.612655827862099</v>
      </c>
      <c r="J33" s="144">
        <v>173</v>
      </c>
      <c r="K33" s="143">
        <v>87.937080999409091</v>
      </c>
      <c r="L33" s="144">
        <v>642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4.2142651129195698</v>
      </c>
      <c r="D34" s="150">
        <v>26</v>
      </c>
      <c r="E34" s="149">
        <v>9.1235348917365808</v>
      </c>
      <c r="F34" s="150">
        <v>56</v>
      </c>
      <c r="G34" s="149">
        <v>59.8420989130734</v>
      </c>
      <c r="H34" s="150">
        <v>361</v>
      </c>
      <c r="I34" s="149">
        <v>26.820101082270501</v>
      </c>
      <c r="J34" s="150">
        <v>172</v>
      </c>
      <c r="K34" s="149">
        <v>86.662199995343897</v>
      </c>
      <c r="L34" s="150">
        <v>615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6.7915516026440903</v>
      </c>
      <c r="D35" s="150">
        <v>36</v>
      </c>
      <c r="E35" s="149">
        <v>11.024555476388599</v>
      </c>
      <c r="F35" s="150">
        <v>65</v>
      </c>
      <c r="G35" s="149">
        <v>58.135508507343602</v>
      </c>
      <c r="H35" s="150">
        <v>353</v>
      </c>
      <c r="I35" s="149">
        <v>24.048384413623801</v>
      </c>
      <c r="J35" s="150">
        <v>147</v>
      </c>
      <c r="K35" s="149">
        <v>82.183892920967395</v>
      </c>
      <c r="L35" s="150">
        <v>601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5.5147471827674499</v>
      </c>
      <c r="D36" s="147">
        <v>33</v>
      </c>
      <c r="E36" s="146">
        <v>10.486716577090901</v>
      </c>
      <c r="F36" s="147">
        <v>62</v>
      </c>
      <c r="G36" s="146">
        <v>58.716291510769203</v>
      </c>
      <c r="H36" s="147">
        <v>357</v>
      </c>
      <c r="I36" s="146">
        <v>25.282244729372501</v>
      </c>
      <c r="J36" s="147">
        <v>156</v>
      </c>
      <c r="K36" s="146">
        <v>83.998536240141704</v>
      </c>
      <c r="L36" s="147">
        <v>608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371</oddHeader>
  </headerFooter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71FAC-0CA4-44D9-8457-D9E908EC2BDE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2.5992884430793399</v>
      </c>
      <c r="D4" s="144">
        <v>35</v>
      </c>
      <c r="E4" s="143">
        <v>8.2197317758452506</v>
      </c>
      <c r="F4" s="144">
        <v>123</v>
      </c>
      <c r="G4" s="143">
        <v>63.348307842046303</v>
      </c>
      <c r="H4" s="144">
        <v>891</v>
      </c>
      <c r="I4" s="143">
        <v>25.832671939029101</v>
      </c>
      <c r="J4" s="144">
        <v>378</v>
      </c>
      <c r="K4" s="143">
        <v>89.180979781075408</v>
      </c>
      <c r="L4" s="144">
        <v>1427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2.3026592979538298</v>
      </c>
      <c r="D5" s="147">
        <v>30</v>
      </c>
      <c r="E5" s="146">
        <v>18.096924083906298</v>
      </c>
      <c r="F5" s="147">
        <v>235</v>
      </c>
      <c r="G5" s="146">
        <v>62.528011869667097</v>
      </c>
      <c r="H5" s="147">
        <v>796</v>
      </c>
      <c r="I5" s="146">
        <v>17.072404748472799</v>
      </c>
      <c r="J5" s="147">
        <v>228</v>
      </c>
      <c r="K5" s="146">
        <v>79.600416618139889</v>
      </c>
      <c r="L5" s="147">
        <v>1289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0.88690859747804895</v>
      </c>
      <c r="D6" s="144">
        <v>11</v>
      </c>
      <c r="E6" s="143">
        <v>6.2489445509778498</v>
      </c>
      <c r="F6" s="144">
        <v>72</v>
      </c>
      <c r="G6" s="143">
        <v>68.426736345515906</v>
      </c>
      <c r="H6" s="144">
        <v>769</v>
      </c>
      <c r="I6" s="143">
        <v>24.437410506028201</v>
      </c>
      <c r="J6" s="144">
        <v>282</v>
      </c>
      <c r="K6" s="143">
        <v>92.864146851544106</v>
      </c>
      <c r="L6" s="144">
        <v>1134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1.6602517563663299</v>
      </c>
      <c r="D7" s="150">
        <v>16</v>
      </c>
      <c r="E7" s="149">
        <v>6.8131581964432204</v>
      </c>
      <c r="F7" s="150">
        <v>66</v>
      </c>
      <c r="G7" s="149">
        <v>66.254045089069095</v>
      </c>
      <c r="H7" s="150">
        <v>644</v>
      </c>
      <c r="I7" s="149">
        <v>25.272544958121301</v>
      </c>
      <c r="J7" s="150">
        <v>254</v>
      </c>
      <c r="K7" s="149">
        <v>91.526590047190396</v>
      </c>
      <c r="L7" s="150">
        <v>980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1.04634727388245</v>
      </c>
      <c r="D8" s="150">
        <v>11</v>
      </c>
      <c r="E8" s="149">
        <v>4.1913979479934804</v>
      </c>
      <c r="F8" s="150">
        <v>47</v>
      </c>
      <c r="G8" s="149">
        <v>63.385280856020202</v>
      </c>
      <c r="H8" s="150">
        <v>683</v>
      </c>
      <c r="I8" s="149">
        <v>31.3769739221039</v>
      </c>
      <c r="J8" s="150">
        <v>354</v>
      </c>
      <c r="K8" s="149">
        <v>94.762254778124102</v>
      </c>
      <c r="L8" s="150">
        <v>1095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1.7341470348482999</v>
      </c>
      <c r="D9" s="150">
        <v>17</v>
      </c>
      <c r="E9" s="149">
        <v>5.02341868147826</v>
      </c>
      <c r="F9" s="150">
        <v>48</v>
      </c>
      <c r="G9" s="149">
        <v>63.821505813924396</v>
      </c>
      <c r="H9" s="150">
        <v>597</v>
      </c>
      <c r="I9" s="149">
        <v>29.420928469749001</v>
      </c>
      <c r="J9" s="150">
        <v>283</v>
      </c>
      <c r="K9" s="149">
        <v>93.24243428367339</v>
      </c>
      <c r="L9" s="150">
        <v>945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3.5764898208888298</v>
      </c>
      <c r="D10" s="150">
        <v>36</v>
      </c>
      <c r="E10" s="149">
        <v>9.1241717205899704</v>
      </c>
      <c r="F10" s="150">
        <v>89</v>
      </c>
      <c r="G10" s="149">
        <v>66.293304107517798</v>
      </c>
      <c r="H10" s="150">
        <v>655</v>
      </c>
      <c r="I10" s="149">
        <v>21.0060343510034</v>
      </c>
      <c r="J10" s="150">
        <v>217</v>
      </c>
      <c r="K10" s="149">
        <v>87.299338458521191</v>
      </c>
      <c r="L10" s="150">
        <v>997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3.7775802289526998</v>
      </c>
      <c r="D11" s="150">
        <v>34</v>
      </c>
      <c r="E11" s="149">
        <v>9.0856774257661197</v>
      </c>
      <c r="F11" s="150">
        <v>85</v>
      </c>
      <c r="G11" s="149">
        <v>63.013684152821902</v>
      </c>
      <c r="H11" s="150">
        <v>576</v>
      </c>
      <c r="I11" s="149">
        <v>24.1230581924593</v>
      </c>
      <c r="J11" s="150">
        <v>234</v>
      </c>
      <c r="K11" s="149">
        <v>87.136742345281206</v>
      </c>
      <c r="L11" s="150">
        <v>929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14.086228936887499</v>
      </c>
      <c r="D12" s="147">
        <v>28</v>
      </c>
      <c r="E12" s="146">
        <v>19.324049325034299</v>
      </c>
      <c r="F12" s="147">
        <v>37</v>
      </c>
      <c r="G12" s="146">
        <v>44.5064616028166</v>
      </c>
      <c r="H12" s="147">
        <v>87</v>
      </c>
      <c r="I12" s="146">
        <v>22.0832601352616</v>
      </c>
      <c r="J12" s="147">
        <v>44</v>
      </c>
      <c r="K12" s="146">
        <v>66.589721738078197</v>
      </c>
      <c r="L12" s="147">
        <v>196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0.96715023016620405</v>
      </c>
      <c r="D13" s="155">
        <v>6</v>
      </c>
      <c r="E13" s="154">
        <v>2.6749311913976799</v>
      </c>
      <c r="F13" s="155">
        <v>18</v>
      </c>
      <c r="G13" s="154">
        <v>64.168328036596705</v>
      </c>
      <c r="H13" s="155">
        <v>420</v>
      </c>
      <c r="I13" s="154">
        <v>32.1895905418395</v>
      </c>
      <c r="J13" s="155">
        <v>220</v>
      </c>
      <c r="K13" s="154">
        <v>96.357918578436198</v>
      </c>
      <c r="L13" s="155">
        <v>664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4.1428544687697704</v>
      </c>
      <c r="D14" s="144">
        <v>9</v>
      </c>
      <c r="E14" s="143">
        <v>12.6701784730136</v>
      </c>
      <c r="F14" s="144">
        <v>34</v>
      </c>
      <c r="G14" s="143">
        <v>48.721198640782603</v>
      </c>
      <c r="H14" s="144">
        <v>124</v>
      </c>
      <c r="I14" s="143">
        <v>34.465768417434099</v>
      </c>
      <c r="J14" s="144">
        <v>87</v>
      </c>
      <c r="K14" s="143">
        <v>83.186967058216709</v>
      </c>
      <c r="L14" s="144">
        <v>254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9.5315398308678105</v>
      </c>
      <c r="D15" s="150">
        <v>14</v>
      </c>
      <c r="E15" s="149">
        <v>18.140585486676098</v>
      </c>
      <c r="F15" s="150">
        <v>27</v>
      </c>
      <c r="G15" s="149">
        <v>52.491662397592499</v>
      </c>
      <c r="H15" s="150">
        <v>79</v>
      </c>
      <c r="I15" s="149">
        <v>19.836212284863599</v>
      </c>
      <c r="J15" s="150">
        <v>29</v>
      </c>
      <c r="K15" s="149">
        <v>72.327874682456098</v>
      </c>
      <c r="L15" s="150">
        <v>149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14.635577910739199</v>
      </c>
      <c r="D16" s="150">
        <v>19</v>
      </c>
      <c r="E16" s="149">
        <v>17.203987357869899</v>
      </c>
      <c r="F16" s="150">
        <v>23</v>
      </c>
      <c r="G16" s="149">
        <v>49.112423119458299</v>
      </c>
      <c r="H16" s="150">
        <v>62</v>
      </c>
      <c r="I16" s="149">
        <v>19.048011611932601</v>
      </c>
      <c r="J16" s="150">
        <v>25</v>
      </c>
      <c r="K16" s="149">
        <v>68.160434731390893</v>
      </c>
      <c r="L16" s="150">
        <v>129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7.7513250337874799</v>
      </c>
      <c r="D17" s="150">
        <v>13</v>
      </c>
      <c r="E17" s="149">
        <v>10.690135414490699</v>
      </c>
      <c r="F17" s="150">
        <v>21</v>
      </c>
      <c r="G17" s="149">
        <v>49.9012603171265</v>
      </c>
      <c r="H17" s="150">
        <v>95</v>
      </c>
      <c r="I17" s="149">
        <v>31.6572792345953</v>
      </c>
      <c r="J17" s="150">
        <v>58</v>
      </c>
      <c r="K17" s="149">
        <v>81.558539551721793</v>
      </c>
      <c r="L17" s="150">
        <v>187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5.4104858390133899</v>
      </c>
      <c r="D18" s="150">
        <v>10</v>
      </c>
      <c r="E18" s="149">
        <v>7.7148804433543798</v>
      </c>
      <c r="F18" s="150">
        <v>15</v>
      </c>
      <c r="G18" s="149">
        <v>38.802895859192901</v>
      </c>
      <c r="H18" s="150">
        <v>75</v>
      </c>
      <c r="I18" s="149">
        <v>48.071737858439398</v>
      </c>
      <c r="J18" s="150">
        <v>90</v>
      </c>
      <c r="K18" s="149">
        <v>86.874633717632292</v>
      </c>
      <c r="L18" s="150">
        <v>190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1.8147335977593799</v>
      </c>
      <c r="D19" s="147">
        <v>3</v>
      </c>
      <c r="E19" s="146">
        <v>5.89478594244222</v>
      </c>
      <c r="F19" s="147">
        <v>10</v>
      </c>
      <c r="G19" s="146">
        <v>55.711330384905899</v>
      </c>
      <c r="H19" s="147">
        <v>90</v>
      </c>
      <c r="I19" s="146">
        <v>36.579150074892503</v>
      </c>
      <c r="J19" s="147">
        <v>57</v>
      </c>
      <c r="K19" s="146">
        <v>92.290480459798403</v>
      </c>
      <c r="L19" s="147">
        <v>160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0.86524561005751299</v>
      </c>
      <c r="D20" s="144">
        <v>1</v>
      </c>
      <c r="E20" s="143">
        <v>3.29818980254786</v>
      </c>
      <c r="F20" s="144">
        <v>7</v>
      </c>
      <c r="G20" s="143">
        <v>53.669994829353499</v>
      </c>
      <c r="H20" s="144">
        <v>105</v>
      </c>
      <c r="I20" s="143">
        <v>42.166569758041099</v>
      </c>
      <c r="J20" s="144">
        <v>83</v>
      </c>
      <c r="K20" s="143">
        <v>95.836564587394605</v>
      </c>
      <c r="L20" s="144">
        <v>196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1.4229567914681001</v>
      </c>
      <c r="D21" s="150">
        <v>3</v>
      </c>
      <c r="E21" s="149">
        <v>4.4672547723035798</v>
      </c>
      <c r="F21" s="150">
        <v>9</v>
      </c>
      <c r="G21" s="149">
        <v>58.457269556002601</v>
      </c>
      <c r="H21" s="150">
        <v>115</v>
      </c>
      <c r="I21" s="149">
        <v>35.652518880225699</v>
      </c>
      <c r="J21" s="150">
        <v>69</v>
      </c>
      <c r="K21" s="149">
        <v>94.1097884362283</v>
      </c>
      <c r="L21" s="150">
        <v>196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1.36245829005577</v>
      </c>
      <c r="D22" s="150">
        <v>2</v>
      </c>
      <c r="E22" s="149">
        <v>6.7400661202263699</v>
      </c>
      <c r="F22" s="150">
        <v>12</v>
      </c>
      <c r="G22" s="149">
        <v>53.6535935361347</v>
      </c>
      <c r="H22" s="150">
        <v>102</v>
      </c>
      <c r="I22" s="149">
        <v>38.243882053583199</v>
      </c>
      <c r="J22" s="150">
        <v>73</v>
      </c>
      <c r="K22" s="149">
        <v>91.897475589717899</v>
      </c>
      <c r="L22" s="150">
        <v>189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0.87372670543832398</v>
      </c>
      <c r="D23" s="150">
        <v>1</v>
      </c>
      <c r="E23" s="149">
        <v>7.3451595629231097</v>
      </c>
      <c r="F23" s="150">
        <v>14</v>
      </c>
      <c r="G23" s="149">
        <v>51.401640644096702</v>
      </c>
      <c r="H23" s="150">
        <v>101</v>
      </c>
      <c r="I23" s="149">
        <v>40.379473087541903</v>
      </c>
      <c r="J23" s="150">
        <v>78</v>
      </c>
      <c r="K23" s="149">
        <v>91.781113731638612</v>
      </c>
      <c r="L23" s="150">
        <v>194</v>
      </c>
      <c r="M23" s="149">
        <v>87.6</v>
      </c>
      <c r="N23" s="151" t="s">
        <v>11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</v>
      </c>
      <c r="D24" s="150">
        <v>0</v>
      </c>
      <c r="E24" s="149">
        <v>2.30012635666569</v>
      </c>
      <c r="F24" s="150">
        <v>4</v>
      </c>
      <c r="G24" s="149">
        <v>41.8651964060411</v>
      </c>
      <c r="H24" s="150">
        <v>82</v>
      </c>
      <c r="I24" s="149">
        <v>55.834677237293199</v>
      </c>
      <c r="J24" s="150">
        <v>109</v>
      </c>
      <c r="K24" s="149">
        <v>97.6998736433343</v>
      </c>
      <c r="L24" s="150">
        <v>195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1.3412594125889801</v>
      </c>
      <c r="D25" s="150">
        <v>2</v>
      </c>
      <c r="E25" s="149">
        <v>7.1864624049830903</v>
      </c>
      <c r="F25" s="150">
        <v>14</v>
      </c>
      <c r="G25" s="149">
        <v>52.673330792190697</v>
      </c>
      <c r="H25" s="150">
        <v>103</v>
      </c>
      <c r="I25" s="149">
        <v>38.798947390237302</v>
      </c>
      <c r="J25" s="150">
        <v>74</v>
      </c>
      <c r="K25" s="149">
        <v>91.472278182427999</v>
      </c>
      <c r="L25" s="150">
        <v>193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1.8547901984730499</v>
      </c>
      <c r="D26" s="150">
        <v>1</v>
      </c>
      <c r="E26" s="149">
        <v>15.6060816175591</v>
      </c>
      <c r="F26" s="150">
        <v>8</v>
      </c>
      <c r="G26" s="149">
        <v>56.750700302388402</v>
      </c>
      <c r="H26" s="150">
        <v>32</v>
      </c>
      <c r="I26" s="149">
        <v>25.788427881579501</v>
      </c>
      <c r="J26" s="150">
        <v>14</v>
      </c>
      <c r="K26" s="149">
        <v>82.539128183967904</v>
      </c>
      <c r="L26" s="150">
        <v>55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</v>
      </c>
      <c r="D27" s="147">
        <v>0</v>
      </c>
      <c r="E27" s="146">
        <v>0.45227621961166697</v>
      </c>
      <c r="F27" s="147">
        <v>1</v>
      </c>
      <c r="G27" s="146">
        <v>28.854039808282</v>
      </c>
      <c r="H27" s="147">
        <v>57</v>
      </c>
      <c r="I27" s="146">
        <v>70.6936839721063</v>
      </c>
      <c r="J27" s="147">
        <v>138</v>
      </c>
      <c r="K27" s="146">
        <v>99.547723780388296</v>
      </c>
      <c r="L27" s="147">
        <v>196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5.1096178601775399</v>
      </c>
      <c r="D28" s="144">
        <v>16</v>
      </c>
      <c r="E28" s="143">
        <v>16.247087371034699</v>
      </c>
      <c r="F28" s="144">
        <v>53</v>
      </c>
      <c r="G28" s="143">
        <v>57.532519109079502</v>
      </c>
      <c r="H28" s="144">
        <v>187</v>
      </c>
      <c r="I28" s="143">
        <v>21.110775659708199</v>
      </c>
      <c r="J28" s="144">
        <v>68</v>
      </c>
      <c r="K28" s="143">
        <v>78.643294768787698</v>
      </c>
      <c r="L28" s="144">
        <v>324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8.3653791691035</v>
      </c>
      <c r="D29" s="150">
        <v>26</v>
      </c>
      <c r="E29" s="149">
        <v>13.9504002732989</v>
      </c>
      <c r="F29" s="150">
        <v>42</v>
      </c>
      <c r="G29" s="149">
        <v>61.340608109008897</v>
      </c>
      <c r="H29" s="150">
        <v>193</v>
      </c>
      <c r="I29" s="149">
        <v>16.343612448588601</v>
      </c>
      <c r="J29" s="150">
        <v>51</v>
      </c>
      <c r="K29" s="149">
        <v>77.684220557597499</v>
      </c>
      <c r="L29" s="150">
        <v>312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4.5932346823695402</v>
      </c>
      <c r="D30" s="150">
        <v>14</v>
      </c>
      <c r="E30" s="149">
        <v>11.205972882207501</v>
      </c>
      <c r="F30" s="150">
        <v>35</v>
      </c>
      <c r="G30" s="149">
        <v>64.339763904400201</v>
      </c>
      <c r="H30" s="150">
        <v>203</v>
      </c>
      <c r="I30" s="149">
        <v>19.861028531022701</v>
      </c>
      <c r="J30" s="150">
        <v>61</v>
      </c>
      <c r="K30" s="149">
        <v>84.200792435422898</v>
      </c>
      <c r="L30" s="150">
        <v>313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10.6723473094273</v>
      </c>
      <c r="D31" s="150">
        <v>26</v>
      </c>
      <c r="E31" s="149">
        <v>14.573203336112</v>
      </c>
      <c r="F31" s="150">
        <v>35</v>
      </c>
      <c r="G31" s="149">
        <v>57.830416455915802</v>
      </c>
      <c r="H31" s="150">
        <v>141</v>
      </c>
      <c r="I31" s="149">
        <v>16.924032898544901</v>
      </c>
      <c r="J31" s="150">
        <v>43</v>
      </c>
      <c r="K31" s="149">
        <v>74.754449354460704</v>
      </c>
      <c r="L31" s="150">
        <v>245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1.9908261510677401</v>
      </c>
      <c r="D32" s="147">
        <v>19</v>
      </c>
      <c r="E32" s="146">
        <v>3.8391186635348</v>
      </c>
      <c r="F32" s="147">
        <v>34</v>
      </c>
      <c r="G32" s="146">
        <v>63.8383131600567</v>
      </c>
      <c r="H32" s="147">
        <v>571</v>
      </c>
      <c r="I32" s="146">
        <v>30.331742025340699</v>
      </c>
      <c r="J32" s="147">
        <v>272</v>
      </c>
      <c r="K32" s="146">
        <v>94.170055185397402</v>
      </c>
      <c r="L32" s="147">
        <v>896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3.0651679039731601</v>
      </c>
      <c r="D33" s="144">
        <v>19</v>
      </c>
      <c r="E33" s="143">
        <v>8.2444911183869092</v>
      </c>
      <c r="F33" s="144">
        <v>53</v>
      </c>
      <c r="G33" s="143">
        <v>63.797830077052701</v>
      </c>
      <c r="H33" s="144">
        <v>404</v>
      </c>
      <c r="I33" s="143">
        <v>24.892510900587201</v>
      </c>
      <c r="J33" s="144">
        <v>161</v>
      </c>
      <c r="K33" s="143">
        <v>88.690340977639906</v>
      </c>
      <c r="L33" s="144">
        <v>637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4.0249210368893698</v>
      </c>
      <c r="D34" s="150">
        <v>24</v>
      </c>
      <c r="E34" s="149">
        <v>9.0280525016291193</v>
      </c>
      <c r="F34" s="150">
        <v>52</v>
      </c>
      <c r="G34" s="149">
        <v>62.561663573058802</v>
      </c>
      <c r="H34" s="150">
        <v>380</v>
      </c>
      <c r="I34" s="149">
        <v>24.385362888422701</v>
      </c>
      <c r="J34" s="150">
        <v>153</v>
      </c>
      <c r="K34" s="149">
        <v>86.947026461481499</v>
      </c>
      <c r="L34" s="150">
        <v>609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5.4232734582804403</v>
      </c>
      <c r="D35" s="150">
        <v>32</v>
      </c>
      <c r="E35" s="149">
        <v>7.6808222504184496</v>
      </c>
      <c r="F35" s="150">
        <v>46</v>
      </c>
      <c r="G35" s="149">
        <v>62.910654759588702</v>
      </c>
      <c r="H35" s="150">
        <v>373</v>
      </c>
      <c r="I35" s="149">
        <v>23.985249531712402</v>
      </c>
      <c r="J35" s="150">
        <v>149</v>
      </c>
      <c r="K35" s="149">
        <v>86.895904291301107</v>
      </c>
      <c r="L35" s="150">
        <v>600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4.1393177195152102</v>
      </c>
      <c r="D36" s="147">
        <v>25</v>
      </c>
      <c r="E36" s="146">
        <v>8.9124010524860307</v>
      </c>
      <c r="F36" s="147">
        <v>54</v>
      </c>
      <c r="G36" s="146">
        <v>64.684892882739405</v>
      </c>
      <c r="H36" s="147">
        <v>385</v>
      </c>
      <c r="I36" s="146">
        <v>22.263388345259401</v>
      </c>
      <c r="J36" s="147">
        <v>139</v>
      </c>
      <c r="K36" s="146">
        <v>86.948281227998805</v>
      </c>
      <c r="L36" s="147">
        <v>603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361</oddHead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69FAC-6292-4F23-8545-6245D7B69C0F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4.6667200684600703</v>
      </c>
      <c r="D4" s="144">
        <v>59</v>
      </c>
      <c r="E4" s="143">
        <v>10.736126922108999</v>
      </c>
      <c r="F4" s="144">
        <v>139</v>
      </c>
      <c r="G4" s="143">
        <v>60.273505967943599</v>
      </c>
      <c r="H4" s="144">
        <v>823</v>
      </c>
      <c r="I4" s="143">
        <v>24.323647041487298</v>
      </c>
      <c r="J4" s="144">
        <v>361</v>
      </c>
      <c r="K4" s="143">
        <v>84.597153009430897</v>
      </c>
      <c r="L4" s="144">
        <v>1382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4.5160173054919701</v>
      </c>
      <c r="D5" s="147">
        <v>51</v>
      </c>
      <c r="E5" s="146">
        <v>20.9310367946544</v>
      </c>
      <c r="F5" s="147">
        <v>251</v>
      </c>
      <c r="G5" s="146">
        <v>61.321707413679903</v>
      </c>
      <c r="H5" s="147">
        <v>777</v>
      </c>
      <c r="I5" s="146">
        <v>13.2312384861737</v>
      </c>
      <c r="J5" s="147">
        <v>181</v>
      </c>
      <c r="K5" s="146">
        <v>74.552945899853597</v>
      </c>
      <c r="L5" s="147">
        <v>1260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1.87205039180578</v>
      </c>
      <c r="D6" s="144">
        <v>23</v>
      </c>
      <c r="E6" s="143">
        <v>8.6839547851616494</v>
      </c>
      <c r="F6" s="144">
        <v>86</v>
      </c>
      <c r="G6" s="143">
        <v>68.189596743427103</v>
      </c>
      <c r="H6" s="144">
        <v>759</v>
      </c>
      <c r="I6" s="143">
        <v>21.254398079605501</v>
      </c>
      <c r="J6" s="144">
        <v>248</v>
      </c>
      <c r="K6" s="143">
        <v>89.443994823032597</v>
      </c>
      <c r="L6" s="144">
        <v>1116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3.6906956795973098</v>
      </c>
      <c r="D7" s="150">
        <v>35</v>
      </c>
      <c r="E7" s="149">
        <v>7.9134426210512299</v>
      </c>
      <c r="F7" s="150">
        <v>63</v>
      </c>
      <c r="G7" s="149">
        <v>65.153690815271005</v>
      </c>
      <c r="H7" s="150">
        <v>617</v>
      </c>
      <c r="I7" s="149">
        <v>23.242170884080402</v>
      </c>
      <c r="J7" s="150">
        <v>233</v>
      </c>
      <c r="K7" s="149">
        <v>88.3958616993514</v>
      </c>
      <c r="L7" s="150">
        <v>948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1.9561762237101601</v>
      </c>
      <c r="D8" s="150">
        <v>20</v>
      </c>
      <c r="E8" s="149">
        <v>5.5844196600079403</v>
      </c>
      <c r="F8" s="150">
        <v>54</v>
      </c>
      <c r="G8" s="149">
        <v>64.008398601292797</v>
      </c>
      <c r="H8" s="150">
        <v>684</v>
      </c>
      <c r="I8" s="149">
        <v>28.451005514989099</v>
      </c>
      <c r="J8" s="150">
        <v>315</v>
      </c>
      <c r="K8" s="149">
        <v>92.459404116281888</v>
      </c>
      <c r="L8" s="150">
        <v>1073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4.2397406721747597</v>
      </c>
      <c r="D9" s="150">
        <v>41</v>
      </c>
      <c r="E9" s="149">
        <v>6.9620501719365997</v>
      </c>
      <c r="F9" s="150">
        <v>57</v>
      </c>
      <c r="G9" s="149">
        <v>62.8831917306794</v>
      </c>
      <c r="H9" s="150">
        <v>589</v>
      </c>
      <c r="I9" s="149">
        <v>25.9150174252092</v>
      </c>
      <c r="J9" s="150">
        <v>248</v>
      </c>
      <c r="K9" s="149">
        <v>88.7982091558886</v>
      </c>
      <c r="L9" s="150">
        <v>935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4.9388209165162502</v>
      </c>
      <c r="D10" s="150">
        <v>47</v>
      </c>
      <c r="E10" s="149">
        <v>13.5821347780878</v>
      </c>
      <c r="F10" s="150">
        <v>109</v>
      </c>
      <c r="G10" s="149">
        <v>64.074699440379405</v>
      </c>
      <c r="H10" s="150">
        <v>613</v>
      </c>
      <c r="I10" s="149">
        <v>17.404344865016601</v>
      </c>
      <c r="J10" s="150">
        <v>178</v>
      </c>
      <c r="K10" s="149">
        <v>81.479044305396002</v>
      </c>
      <c r="L10" s="150">
        <v>947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5.0069400852190196</v>
      </c>
      <c r="D11" s="150">
        <v>47</v>
      </c>
      <c r="E11" s="149">
        <v>8.5476727690266792</v>
      </c>
      <c r="F11" s="150">
        <v>74</v>
      </c>
      <c r="G11" s="149">
        <v>64.329468910148606</v>
      </c>
      <c r="H11" s="150">
        <v>580</v>
      </c>
      <c r="I11" s="149">
        <v>22.115918235605701</v>
      </c>
      <c r="J11" s="150">
        <v>213</v>
      </c>
      <c r="K11" s="149">
        <v>86.44538714575431</v>
      </c>
      <c r="L11" s="150">
        <v>914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16.8760749676667</v>
      </c>
      <c r="D12" s="147">
        <v>27</v>
      </c>
      <c r="E12" s="146">
        <v>29.6626237522953</v>
      </c>
      <c r="F12" s="147">
        <v>59</v>
      </c>
      <c r="G12" s="146">
        <v>40.978204599288901</v>
      </c>
      <c r="H12" s="147">
        <v>88</v>
      </c>
      <c r="I12" s="146">
        <v>12.4830966807491</v>
      </c>
      <c r="J12" s="147">
        <v>30</v>
      </c>
      <c r="K12" s="146">
        <v>53.461301280038001</v>
      </c>
      <c r="L12" s="147">
        <v>204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1.3936081530039299</v>
      </c>
      <c r="D13" s="155">
        <v>10</v>
      </c>
      <c r="E13" s="154">
        <v>3.8467126744261102</v>
      </c>
      <c r="F13" s="155">
        <v>21</v>
      </c>
      <c r="G13" s="154">
        <v>63.2787037699702</v>
      </c>
      <c r="H13" s="155">
        <v>370</v>
      </c>
      <c r="I13" s="154">
        <v>31.4809754025998</v>
      </c>
      <c r="J13" s="155">
        <v>204</v>
      </c>
      <c r="K13" s="154">
        <v>94.759679172570003</v>
      </c>
      <c r="L13" s="155">
        <v>605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6.4827641440974402</v>
      </c>
      <c r="D14" s="144">
        <v>11</v>
      </c>
      <c r="E14" s="143">
        <v>10.851485530291701</v>
      </c>
      <c r="F14" s="144">
        <v>25</v>
      </c>
      <c r="G14" s="143">
        <v>54.867142758577998</v>
      </c>
      <c r="H14" s="144">
        <v>135</v>
      </c>
      <c r="I14" s="143">
        <v>27.798607567032899</v>
      </c>
      <c r="J14" s="144">
        <v>72</v>
      </c>
      <c r="K14" s="143">
        <v>82.665750325610901</v>
      </c>
      <c r="L14" s="144">
        <v>243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7.11353396003783</v>
      </c>
      <c r="D15" s="150">
        <v>10</v>
      </c>
      <c r="E15" s="149">
        <v>25.969265866368101</v>
      </c>
      <c r="F15" s="150">
        <v>34</v>
      </c>
      <c r="G15" s="149">
        <v>55.596725804633103</v>
      </c>
      <c r="H15" s="150">
        <v>93</v>
      </c>
      <c r="I15" s="149">
        <v>11.3204743689609</v>
      </c>
      <c r="J15" s="150">
        <v>23</v>
      </c>
      <c r="K15" s="149">
        <v>66.917200173593997</v>
      </c>
      <c r="L15" s="150">
        <v>160</v>
      </c>
      <c r="M15" s="149">
        <v>77.7</v>
      </c>
      <c r="N15" s="151" t="s">
        <v>11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17.794202904196499</v>
      </c>
      <c r="D16" s="150">
        <v>19</v>
      </c>
      <c r="E16" s="149">
        <v>27.190085447450599</v>
      </c>
      <c r="F16" s="150">
        <v>40</v>
      </c>
      <c r="G16" s="149">
        <v>46.734627417076602</v>
      </c>
      <c r="H16" s="150">
        <v>66</v>
      </c>
      <c r="I16" s="149">
        <v>8.2810842312762905</v>
      </c>
      <c r="J16" s="150">
        <v>16</v>
      </c>
      <c r="K16" s="149">
        <v>55.015711648352891</v>
      </c>
      <c r="L16" s="150">
        <v>141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10.063594473858201</v>
      </c>
      <c r="D17" s="150">
        <v>14</v>
      </c>
      <c r="E17" s="149">
        <v>12.4958219663724</v>
      </c>
      <c r="F17" s="150">
        <v>25</v>
      </c>
      <c r="G17" s="149">
        <v>54.041230305105003</v>
      </c>
      <c r="H17" s="150">
        <v>94</v>
      </c>
      <c r="I17" s="149">
        <v>23.399353254664401</v>
      </c>
      <c r="J17" s="150">
        <v>45</v>
      </c>
      <c r="K17" s="149">
        <v>77.440583559769408</v>
      </c>
      <c r="L17" s="150">
        <v>178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2.7589385861290801</v>
      </c>
      <c r="D18" s="150">
        <v>4</v>
      </c>
      <c r="E18" s="149">
        <v>4.28678884591793</v>
      </c>
      <c r="F18" s="150">
        <v>8</v>
      </c>
      <c r="G18" s="149">
        <v>51.058600500807501</v>
      </c>
      <c r="H18" s="150">
        <v>85</v>
      </c>
      <c r="I18" s="149">
        <v>41.895672067145497</v>
      </c>
      <c r="J18" s="150">
        <v>79</v>
      </c>
      <c r="K18" s="149">
        <v>92.954272567952998</v>
      </c>
      <c r="L18" s="150">
        <v>176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9.3451251790924008</v>
      </c>
      <c r="D19" s="147">
        <v>12</v>
      </c>
      <c r="E19" s="146">
        <v>7.4118682966749798</v>
      </c>
      <c r="F19" s="147">
        <v>10</v>
      </c>
      <c r="G19" s="146">
        <v>53.920201659978098</v>
      </c>
      <c r="H19" s="147">
        <v>74</v>
      </c>
      <c r="I19" s="146">
        <v>29.322804864254501</v>
      </c>
      <c r="J19" s="147">
        <v>46</v>
      </c>
      <c r="K19" s="146">
        <v>83.243006524232598</v>
      </c>
      <c r="L19" s="147">
        <v>142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5.6106287479927097</v>
      </c>
      <c r="D20" s="144">
        <v>8</v>
      </c>
      <c r="E20" s="143">
        <v>14.7177178535789</v>
      </c>
      <c r="F20" s="144">
        <v>20</v>
      </c>
      <c r="G20" s="143">
        <v>53.528846998615002</v>
      </c>
      <c r="H20" s="144">
        <v>83</v>
      </c>
      <c r="I20" s="143">
        <v>26.142806399813299</v>
      </c>
      <c r="J20" s="144">
        <v>49</v>
      </c>
      <c r="K20" s="143">
        <v>79.671653398428305</v>
      </c>
      <c r="L20" s="144">
        <v>160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9.8772609700070593</v>
      </c>
      <c r="D21" s="150">
        <v>13</v>
      </c>
      <c r="E21" s="149">
        <v>9.0942984448986302</v>
      </c>
      <c r="F21" s="150">
        <v>12</v>
      </c>
      <c r="G21" s="149">
        <v>57.752784709363503</v>
      </c>
      <c r="H21" s="150">
        <v>86</v>
      </c>
      <c r="I21" s="149">
        <v>23.275655875730799</v>
      </c>
      <c r="J21" s="150">
        <v>39</v>
      </c>
      <c r="K21" s="149">
        <v>81.028440585094302</v>
      </c>
      <c r="L21" s="150">
        <v>150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6.3035260927282701</v>
      </c>
      <c r="D22" s="150">
        <v>7</v>
      </c>
      <c r="E22" s="149">
        <v>3.3371617346999898</v>
      </c>
      <c r="F22" s="150">
        <v>6</v>
      </c>
      <c r="G22" s="149">
        <v>58.6835963268623</v>
      </c>
      <c r="H22" s="150">
        <v>80</v>
      </c>
      <c r="I22" s="149">
        <v>31.675715845709401</v>
      </c>
      <c r="J22" s="150">
        <v>50</v>
      </c>
      <c r="K22" s="149">
        <v>90.359312172571705</v>
      </c>
      <c r="L22" s="150">
        <v>143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4.7319326453004802</v>
      </c>
      <c r="D23" s="150">
        <v>7</v>
      </c>
      <c r="E23" s="149">
        <v>10.7174549401002</v>
      </c>
      <c r="F23" s="150">
        <v>11</v>
      </c>
      <c r="G23" s="149">
        <v>53.150785476200497</v>
      </c>
      <c r="H23" s="150">
        <v>80</v>
      </c>
      <c r="I23" s="149">
        <v>31.3998269383988</v>
      </c>
      <c r="J23" s="150">
        <v>52</v>
      </c>
      <c r="K23" s="149">
        <v>84.5506124145993</v>
      </c>
      <c r="L23" s="150">
        <v>150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4.3090624601204697</v>
      </c>
      <c r="D24" s="150">
        <v>4</v>
      </c>
      <c r="E24" s="149">
        <v>6.6635200670202801</v>
      </c>
      <c r="F24" s="150">
        <v>7</v>
      </c>
      <c r="G24" s="149">
        <v>42.8272750476428</v>
      </c>
      <c r="H24" s="150">
        <v>65</v>
      </c>
      <c r="I24" s="149">
        <v>46.200142425216399</v>
      </c>
      <c r="J24" s="150">
        <v>77</v>
      </c>
      <c r="K24" s="149">
        <v>89.027417472859199</v>
      </c>
      <c r="L24" s="150">
        <v>153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6.5870418842418603</v>
      </c>
      <c r="D25" s="150">
        <v>7</v>
      </c>
      <c r="E25" s="149">
        <v>21.565272207675399</v>
      </c>
      <c r="F25" s="150">
        <v>26</v>
      </c>
      <c r="G25" s="149">
        <v>50.356773281418199</v>
      </c>
      <c r="H25" s="150">
        <v>82</v>
      </c>
      <c r="I25" s="149">
        <v>21.490912626664599</v>
      </c>
      <c r="J25" s="150">
        <v>40</v>
      </c>
      <c r="K25" s="149">
        <v>71.847685908082795</v>
      </c>
      <c r="L25" s="150">
        <v>155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14.966965740441999</v>
      </c>
      <c r="D26" s="150">
        <v>3</v>
      </c>
      <c r="E26" s="149">
        <v>8.4889456236077105</v>
      </c>
      <c r="F26" s="150">
        <v>3</v>
      </c>
      <c r="G26" s="149">
        <v>72.273267899221096</v>
      </c>
      <c r="H26" s="150">
        <v>19</v>
      </c>
      <c r="I26" s="149">
        <v>4.2708207367292301</v>
      </c>
      <c r="J26" s="150">
        <v>2</v>
      </c>
      <c r="K26" s="149">
        <v>76.544088635950331</v>
      </c>
      <c r="L26" s="150">
        <v>27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4.1172109093533802</v>
      </c>
      <c r="D27" s="147">
        <v>5</v>
      </c>
      <c r="E27" s="146">
        <v>1.89098992821499</v>
      </c>
      <c r="F27" s="147">
        <v>2</v>
      </c>
      <c r="G27" s="146">
        <v>39.010781737558197</v>
      </c>
      <c r="H27" s="147">
        <v>54</v>
      </c>
      <c r="I27" s="146">
        <v>54.9810174248734</v>
      </c>
      <c r="J27" s="147">
        <v>99</v>
      </c>
      <c r="K27" s="146">
        <v>93.99179916243159</v>
      </c>
      <c r="L27" s="147">
        <v>160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7.42606706303933</v>
      </c>
      <c r="D28" s="144">
        <v>26</v>
      </c>
      <c r="E28" s="143">
        <v>22.123176438707802</v>
      </c>
      <c r="F28" s="144">
        <v>71</v>
      </c>
      <c r="G28" s="143">
        <v>54.900715027686303</v>
      </c>
      <c r="H28" s="144">
        <v>207</v>
      </c>
      <c r="I28" s="143">
        <v>15.5500414705667</v>
      </c>
      <c r="J28" s="144">
        <v>66</v>
      </c>
      <c r="K28" s="143">
        <v>70.450756498253</v>
      </c>
      <c r="L28" s="144">
        <v>370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8.9778174578294294</v>
      </c>
      <c r="D29" s="150">
        <v>30</v>
      </c>
      <c r="E29" s="149">
        <v>20.640783454118999</v>
      </c>
      <c r="F29" s="150">
        <v>63</v>
      </c>
      <c r="G29" s="149">
        <v>57.969832485341698</v>
      </c>
      <c r="H29" s="150">
        <v>208</v>
      </c>
      <c r="I29" s="149">
        <v>12.411566602709801</v>
      </c>
      <c r="J29" s="150">
        <v>49</v>
      </c>
      <c r="K29" s="149">
        <v>70.381399088051495</v>
      </c>
      <c r="L29" s="150">
        <v>350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7.5132764937859697</v>
      </c>
      <c r="D30" s="150">
        <v>27</v>
      </c>
      <c r="E30" s="149">
        <v>11.012701812178401</v>
      </c>
      <c r="F30" s="150">
        <v>37</v>
      </c>
      <c r="G30" s="149">
        <v>63.462813626304801</v>
      </c>
      <c r="H30" s="150">
        <v>212</v>
      </c>
      <c r="I30" s="149">
        <v>18.011208067730799</v>
      </c>
      <c r="J30" s="150">
        <v>70</v>
      </c>
      <c r="K30" s="149">
        <v>81.474021694035599</v>
      </c>
      <c r="L30" s="150">
        <v>346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11.1532378065699</v>
      </c>
      <c r="D31" s="150">
        <v>21</v>
      </c>
      <c r="E31" s="149">
        <v>18.546455419889298</v>
      </c>
      <c r="F31" s="150">
        <v>30</v>
      </c>
      <c r="G31" s="149">
        <v>53.924254291474398</v>
      </c>
      <c r="H31" s="150">
        <v>122</v>
      </c>
      <c r="I31" s="149">
        <v>16.376052482066399</v>
      </c>
      <c r="J31" s="150">
        <v>41</v>
      </c>
      <c r="K31" s="149">
        <v>70.300306773540797</v>
      </c>
      <c r="L31" s="150">
        <v>214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2.1420251495285498</v>
      </c>
      <c r="D32" s="147">
        <v>18</v>
      </c>
      <c r="E32" s="146">
        <v>3.6175252866705701</v>
      </c>
      <c r="F32" s="147">
        <v>32</v>
      </c>
      <c r="G32" s="146">
        <v>65.745389081476503</v>
      </c>
      <c r="H32" s="147">
        <v>569</v>
      </c>
      <c r="I32" s="146">
        <v>28.495060482324401</v>
      </c>
      <c r="J32" s="147">
        <v>244</v>
      </c>
      <c r="K32" s="146">
        <v>94.240449563800908</v>
      </c>
      <c r="L32" s="147">
        <v>863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4.1406965278083998</v>
      </c>
      <c r="D33" s="144">
        <v>25</v>
      </c>
      <c r="E33" s="143">
        <v>12.9872791194535</v>
      </c>
      <c r="F33" s="144">
        <v>78</v>
      </c>
      <c r="G33" s="143">
        <v>62.639689779100003</v>
      </c>
      <c r="H33" s="144">
        <v>433</v>
      </c>
      <c r="I33" s="143">
        <v>20.232334573638099</v>
      </c>
      <c r="J33" s="144">
        <v>145</v>
      </c>
      <c r="K33" s="143">
        <v>82.872024352738094</v>
      </c>
      <c r="L33" s="144">
        <v>681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4.6168644109961603</v>
      </c>
      <c r="D34" s="150">
        <v>31</v>
      </c>
      <c r="E34" s="149">
        <v>8.2672459466115704</v>
      </c>
      <c r="F34" s="150">
        <v>52</v>
      </c>
      <c r="G34" s="149">
        <v>64.802437708551196</v>
      </c>
      <c r="H34" s="150">
        <v>416</v>
      </c>
      <c r="I34" s="149">
        <v>22.313451933841101</v>
      </c>
      <c r="J34" s="150">
        <v>150</v>
      </c>
      <c r="K34" s="149">
        <v>87.11588964239229</v>
      </c>
      <c r="L34" s="150">
        <v>649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10.2588545423528</v>
      </c>
      <c r="D35" s="150">
        <v>63</v>
      </c>
      <c r="E35" s="149">
        <v>11.1898354104818</v>
      </c>
      <c r="F35" s="150">
        <v>68</v>
      </c>
      <c r="G35" s="149">
        <v>59.500288986821097</v>
      </c>
      <c r="H35" s="150">
        <v>385</v>
      </c>
      <c r="I35" s="149">
        <v>19.0510210603444</v>
      </c>
      <c r="J35" s="150">
        <v>124</v>
      </c>
      <c r="K35" s="149">
        <v>78.551310047165501</v>
      </c>
      <c r="L35" s="150">
        <v>640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7.1099422674212001</v>
      </c>
      <c r="D36" s="147">
        <v>43</v>
      </c>
      <c r="E36" s="146">
        <v>11.2206333488956</v>
      </c>
      <c r="F36" s="147">
        <v>72</v>
      </c>
      <c r="G36" s="146">
        <v>63.349277339971003</v>
      </c>
      <c r="H36" s="147">
        <v>395</v>
      </c>
      <c r="I36" s="146">
        <v>18.3201470437122</v>
      </c>
      <c r="J36" s="147">
        <v>123</v>
      </c>
      <c r="K36" s="146">
        <v>81.669424383683207</v>
      </c>
      <c r="L36" s="147">
        <v>633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351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CE180-B045-4C0B-9C14-260A1F8873EA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3.5246732688120201</v>
      </c>
      <c r="D4" s="144">
        <v>51</v>
      </c>
      <c r="E4" s="143">
        <v>10.271307241721599</v>
      </c>
      <c r="F4" s="144">
        <v>151</v>
      </c>
      <c r="G4" s="143">
        <v>65.676539705943995</v>
      </c>
      <c r="H4" s="144">
        <v>933</v>
      </c>
      <c r="I4" s="143">
        <v>20.527479783522399</v>
      </c>
      <c r="J4" s="144">
        <v>281</v>
      </c>
      <c r="K4" s="143">
        <v>86.20401948946639</v>
      </c>
      <c r="L4" s="144">
        <v>1416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2.8729752669374</v>
      </c>
      <c r="D5" s="147">
        <v>37</v>
      </c>
      <c r="E5" s="146">
        <v>15.462485014565599</v>
      </c>
      <c r="F5" s="147">
        <v>197</v>
      </c>
      <c r="G5" s="146">
        <v>64.008555113938698</v>
      </c>
      <c r="H5" s="147">
        <v>838</v>
      </c>
      <c r="I5" s="146">
        <v>17.655984604558299</v>
      </c>
      <c r="J5" s="147">
        <v>218</v>
      </c>
      <c r="K5" s="146">
        <v>81.664539718496997</v>
      </c>
      <c r="L5" s="147">
        <v>1290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1.2950927546608</v>
      </c>
      <c r="D6" s="144">
        <v>15</v>
      </c>
      <c r="E6" s="143">
        <v>6.0832804548322601</v>
      </c>
      <c r="F6" s="144">
        <v>66</v>
      </c>
      <c r="G6" s="143">
        <v>70.692926401377207</v>
      </c>
      <c r="H6" s="144">
        <v>767</v>
      </c>
      <c r="I6" s="143">
        <v>21.928700389129801</v>
      </c>
      <c r="J6" s="144">
        <v>227</v>
      </c>
      <c r="K6" s="143">
        <v>92.621626790507008</v>
      </c>
      <c r="L6" s="144">
        <v>1075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3.0588009715343598</v>
      </c>
      <c r="D7" s="150">
        <v>28</v>
      </c>
      <c r="E7" s="149">
        <v>3.6079834270198399</v>
      </c>
      <c r="F7" s="150">
        <v>34</v>
      </c>
      <c r="G7" s="149">
        <v>69.369633248783401</v>
      </c>
      <c r="H7" s="150">
        <v>614</v>
      </c>
      <c r="I7" s="149">
        <v>23.963582352662399</v>
      </c>
      <c r="J7" s="150">
        <v>206</v>
      </c>
      <c r="K7" s="149">
        <v>93.333215601445801</v>
      </c>
      <c r="L7" s="150">
        <v>882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1.0926871308702899</v>
      </c>
      <c r="D8" s="150">
        <v>11</v>
      </c>
      <c r="E8" s="149">
        <v>2.5119620548628698</v>
      </c>
      <c r="F8" s="150">
        <v>25</v>
      </c>
      <c r="G8" s="149">
        <v>63.879726143071302</v>
      </c>
      <c r="H8" s="150">
        <v>660</v>
      </c>
      <c r="I8" s="149">
        <v>32.515624671195603</v>
      </c>
      <c r="J8" s="150">
        <v>331</v>
      </c>
      <c r="K8" s="149">
        <v>96.395350814266905</v>
      </c>
      <c r="L8" s="150">
        <v>1027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2.4834565398639401</v>
      </c>
      <c r="D9" s="150">
        <v>23</v>
      </c>
      <c r="E9" s="149">
        <v>4.5861723058583399</v>
      </c>
      <c r="F9" s="150">
        <v>43</v>
      </c>
      <c r="G9" s="149">
        <v>64.784222240378199</v>
      </c>
      <c r="H9" s="150">
        <v>595</v>
      </c>
      <c r="I9" s="149">
        <v>28.146148913899498</v>
      </c>
      <c r="J9" s="150">
        <v>250</v>
      </c>
      <c r="K9" s="149">
        <v>92.930371154277694</v>
      </c>
      <c r="L9" s="150">
        <v>911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5.1271915701047099</v>
      </c>
      <c r="D10" s="150">
        <v>47</v>
      </c>
      <c r="E10" s="149">
        <v>9.7039942964920503</v>
      </c>
      <c r="F10" s="150">
        <v>92</v>
      </c>
      <c r="G10" s="149">
        <v>64.354234923429502</v>
      </c>
      <c r="H10" s="150">
        <v>591</v>
      </c>
      <c r="I10" s="149">
        <v>20.8145792099738</v>
      </c>
      <c r="J10" s="150">
        <v>184</v>
      </c>
      <c r="K10" s="149">
        <v>85.168814133403302</v>
      </c>
      <c r="L10" s="150">
        <v>914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3.2190262769062299</v>
      </c>
      <c r="D11" s="150">
        <v>29</v>
      </c>
      <c r="E11" s="149">
        <v>6.6453994169920696</v>
      </c>
      <c r="F11" s="150">
        <v>60</v>
      </c>
      <c r="G11" s="149">
        <v>65.115549803708305</v>
      </c>
      <c r="H11" s="150">
        <v>565</v>
      </c>
      <c r="I11" s="149">
        <v>25.020024502393401</v>
      </c>
      <c r="J11" s="150">
        <v>208</v>
      </c>
      <c r="K11" s="149">
        <v>90.135574306101702</v>
      </c>
      <c r="L11" s="150">
        <v>862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9.26560664618194</v>
      </c>
      <c r="D12" s="147">
        <v>19</v>
      </c>
      <c r="E12" s="146">
        <v>20.671390642324099</v>
      </c>
      <c r="F12" s="147">
        <v>37</v>
      </c>
      <c r="G12" s="146">
        <v>54.757301977873198</v>
      </c>
      <c r="H12" s="147">
        <v>106</v>
      </c>
      <c r="I12" s="146">
        <v>15.3057007336207</v>
      </c>
      <c r="J12" s="147">
        <v>29</v>
      </c>
      <c r="K12" s="146">
        <v>70.063002711493894</v>
      </c>
      <c r="L12" s="147">
        <v>191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0.31740069230040002</v>
      </c>
      <c r="D13" s="155">
        <v>3</v>
      </c>
      <c r="E13" s="154">
        <v>4.3523620463964798</v>
      </c>
      <c r="F13" s="155">
        <v>39</v>
      </c>
      <c r="G13" s="154">
        <v>65.7184278343519</v>
      </c>
      <c r="H13" s="155">
        <v>558</v>
      </c>
      <c r="I13" s="154">
        <v>29.611809426951201</v>
      </c>
      <c r="J13" s="155">
        <v>243</v>
      </c>
      <c r="K13" s="154">
        <v>95.330237261303097</v>
      </c>
      <c r="L13" s="155">
        <v>843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6.7950635718328796</v>
      </c>
      <c r="D14" s="144">
        <v>13</v>
      </c>
      <c r="E14" s="143">
        <v>11.5378864117974</v>
      </c>
      <c r="F14" s="144">
        <v>23</v>
      </c>
      <c r="G14" s="143">
        <v>53.465307674753603</v>
      </c>
      <c r="H14" s="144">
        <v>99</v>
      </c>
      <c r="I14" s="143">
        <v>28.2017423416161</v>
      </c>
      <c r="J14" s="144">
        <v>55</v>
      </c>
      <c r="K14" s="143">
        <v>81.6670500163697</v>
      </c>
      <c r="L14" s="144">
        <v>190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4.2702185713881597</v>
      </c>
      <c r="D15" s="150">
        <v>5</v>
      </c>
      <c r="E15" s="149">
        <v>12.4521522037321</v>
      </c>
      <c r="F15" s="150">
        <v>14</v>
      </c>
      <c r="G15" s="149">
        <v>60.975198703606701</v>
      </c>
      <c r="H15" s="150">
        <v>72</v>
      </c>
      <c r="I15" s="149">
        <v>22.302430521272999</v>
      </c>
      <c r="J15" s="150">
        <v>26</v>
      </c>
      <c r="K15" s="149">
        <v>83.277629224879703</v>
      </c>
      <c r="L15" s="150">
        <v>117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17.8571536661997</v>
      </c>
      <c r="D16" s="150">
        <v>19</v>
      </c>
      <c r="E16" s="149">
        <v>14.1207183950955</v>
      </c>
      <c r="F16" s="150">
        <v>14</v>
      </c>
      <c r="G16" s="149">
        <v>50.581544500385696</v>
      </c>
      <c r="H16" s="150">
        <v>45</v>
      </c>
      <c r="I16" s="149">
        <v>17.440583438319099</v>
      </c>
      <c r="J16" s="150">
        <v>15</v>
      </c>
      <c r="K16" s="149">
        <v>68.022127938704799</v>
      </c>
      <c r="L16" s="150">
        <v>93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8.3293336809230691</v>
      </c>
      <c r="D17" s="150">
        <v>9</v>
      </c>
      <c r="E17" s="149">
        <v>13.128411799495399</v>
      </c>
      <c r="F17" s="150">
        <v>15</v>
      </c>
      <c r="G17" s="149">
        <v>46.323437398814697</v>
      </c>
      <c r="H17" s="150">
        <v>49</v>
      </c>
      <c r="I17" s="149">
        <v>32.218817120766801</v>
      </c>
      <c r="J17" s="150">
        <v>34</v>
      </c>
      <c r="K17" s="149">
        <v>78.542254519581491</v>
      </c>
      <c r="L17" s="150">
        <v>107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2.5445629934033902</v>
      </c>
      <c r="D18" s="150">
        <v>2</v>
      </c>
      <c r="E18" s="149">
        <v>9.0012929865741302</v>
      </c>
      <c r="F18" s="150">
        <v>12</v>
      </c>
      <c r="G18" s="149">
        <v>58.520113156273297</v>
      </c>
      <c r="H18" s="150">
        <v>60</v>
      </c>
      <c r="I18" s="149">
        <v>29.9340308637492</v>
      </c>
      <c r="J18" s="150">
        <v>32</v>
      </c>
      <c r="K18" s="149">
        <v>88.454144020022497</v>
      </c>
      <c r="L18" s="150">
        <v>106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3.6464649675598402</v>
      </c>
      <c r="D19" s="147">
        <v>3</v>
      </c>
      <c r="E19" s="146">
        <v>4.6162426333017903</v>
      </c>
      <c r="F19" s="147">
        <v>4</v>
      </c>
      <c r="G19" s="146">
        <v>61.481454154672903</v>
      </c>
      <c r="H19" s="147">
        <v>47</v>
      </c>
      <c r="I19" s="146">
        <v>30.255838244465501</v>
      </c>
      <c r="J19" s="147">
        <v>23</v>
      </c>
      <c r="K19" s="146">
        <v>91.737292399138397</v>
      </c>
      <c r="L19" s="147">
        <v>77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2.7981967587494698</v>
      </c>
      <c r="D20" s="144">
        <v>4</v>
      </c>
      <c r="E20" s="143">
        <v>8.97504009293778</v>
      </c>
      <c r="F20" s="144">
        <v>13</v>
      </c>
      <c r="G20" s="143">
        <v>54.643394035061299</v>
      </c>
      <c r="H20" s="144">
        <v>80</v>
      </c>
      <c r="I20" s="143">
        <v>33.5833691132515</v>
      </c>
      <c r="J20" s="144">
        <v>50</v>
      </c>
      <c r="K20" s="143">
        <v>88.226763148312799</v>
      </c>
      <c r="L20" s="144">
        <v>147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7.6783256644943698</v>
      </c>
      <c r="D21" s="150">
        <v>11</v>
      </c>
      <c r="E21" s="149">
        <v>9.1855072694972701</v>
      </c>
      <c r="F21" s="150">
        <v>13</v>
      </c>
      <c r="G21" s="149">
        <v>57.751036921810702</v>
      </c>
      <c r="H21" s="150">
        <v>82</v>
      </c>
      <c r="I21" s="149">
        <v>25.385130144197699</v>
      </c>
      <c r="J21" s="150">
        <v>38</v>
      </c>
      <c r="K21" s="149">
        <v>83.136167066008397</v>
      </c>
      <c r="L21" s="150">
        <v>144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6.2974047531069104</v>
      </c>
      <c r="D22" s="150">
        <v>8</v>
      </c>
      <c r="E22" s="149">
        <v>11.550887223692801</v>
      </c>
      <c r="F22" s="150">
        <v>15</v>
      </c>
      <c r="G22" s="149">
        <v>61.0528618526534</v>
      </c>
      <c r="H22" s="150">
        <v>85</v>
      </c>
      <c r="I22" s="149">
        <v>21.098846170546899</v>
      </c>
      <c r="J22" s="150">
        <v>30</v>
      </c>
      <c r="K22" s="149">
        <v>82.1517080232003</v>
      </c>
      <c r="L22" s="150">
        <v>138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4.7896622453997102</v>
      </c>
      <c r="D23" s="150">
        <v>7</v>
      </c>
      <c r="E23" s="149">
        <v>5.3057722755054</v>
      </c>
      <c r="F23" s="150">
        <v>8</v>
      </c>
      <c r="G23" s="149">
        <v>64.010527822402096</v>
      </c>
      <c r="H23" s="150">
        <v>90</v>
      </c>
      <c r="I23" s="149">
        <v>25.894037656692799</v>
      </c>
      <c r="J23" s="150">
        <v>40</v>
      </c>
      <c r="K23" s="149">
        <v>89.904565479094899</v>
      </c>
      <c r="L23" s="150">
        <v>145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0.93010604950228803</v>
      </c>
      <c r="D24" s="150">
        <v>1</v>
      </c>
      <c r="E24" s="149">
        <v>0.767609189786567</v>
      </c>
      <c r="F24" s="150">
        <v>1</v>
      </c>
      <c r="G24" s="149">
        <v>54.724594088433697</v>
      </c>
      <c r="H24" s="150">
        <v>75</v>
      </c>
      <c r="I24" s="149">
        <v>43.577690672277399</v>
      </c>
      <c r="J24" s="150">
        <v>65</v>
      </c>
      <c r="K24" s="149">
        <v>98.302284760711103</v>
      </c>
      <c r="L24" s="150">
        <v>142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3.9198177724048802</v>
      </c>
      <c r="D25" s="150">
        <v>5</v>
      </c>
      <c r="E25" s="149">
        <v>4.9474024778785699</v>
      </c>
      <c r="F25" s="150">
        <v>9</v>
      </c>
      <c r="G25" s="149">
        <v>68.937350279778698</v>
      </c>
      <c r="H25" s="150">
        <v>100</v>
      </c>
      <c r="I25" s="149">
        <v>22.1954294699378</v>
      </c>
      <c r="J25" s="150">
        <v>33</v>
      </c>
      <c r="K25" s="149">
        <v>91.132779749716491</v>
      </c>
      <c r="L25" s="150">
        <v>147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0</v>
      </c>
      <c r="D26" s="150">
        <v>0</v>
      </c>
      <c r="E26" s="149">
        <v>9.4094428992054304</v>
      </c>
      <c r="F26" s="150">
        <v>1</v>
      </c>
      <c r="G26" s="149">
        <v>75.835155998610404</v>
      </c>
      <c r="H26" s="150">
        <v>11</v>
      </c>
      <c r="I26" s="149">
        <v>14.7554011021841</v>
      </c>
      <c r="J26" s="150">
        <v>2</v>
      </c>
      <c r="K26" s="149">
        <v>90.590557100794499</v>
      </c>
      <c r="L26" s="150">
        <v>14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0.89219779387418596</v>
      </c>
      <c r="D27" s="147">
        <v>1</v>
      </c>
      <c r="E27" s="146">
        <v>1.2432243907823299</v>
      </c>
      <c r="F27" s="147">
        <v>2</v>
      </c>
      <c r="G27" s="146">
        <v>37.748089174172598</v>
      </c>
      <c r="H27" s="147">
        <v>50</v>
      </c>
      <c r="I27" s="146">
        <v>60.116488641170797</v>
      </c>
      <c r="J27" s="147">
        <v>94</v>
      </c>
      <c r="K27" s="146">
        <v>97.864577815343395</v>
      </c>
      <c r="L27" s="147">
        <v>147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6.9179229016692796</v>
      </c>
      <c r="D28" s="144">
        <v>19</v>
      </c>
      <c r="E28" s="143">
        <v>17.4754262152994</v>
      </c>
      <c r="F28" s="144">
        <v>48</v>
      </c>
      <c r="G28" s="143">
        <v>55.563890410404902</v>
      </c>
      <c r="H28" s="144">
        <v>159</v>
      </c>
      <c r="I28" s="143">
        <v>20.042760472626401</v>
      </c>
      <c r="J28" s="144">
        <v>53</v>
      </c>
      <c r="K28" s="143">
        <v>75.606650883031307</v>
      </c>
      <c r="L28" s="144">
        <v>279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8.0732649904678002</v>
      </c>
      <c r="D29" s="150">
        <v>21</v>
      </c>
      <c r="E29" s="149">
        <v>14.782692182533999</v>
      </c>
      <c r="F29" s="150">
        <v>37</v>
      </c>
      <c r="G29" s="149">
        <v>59.145342087069999</v>
      </c>
      <c r="H29" s="150">
        <v>155</v>
      </c>
      <c r="I29" s="149">
        <v>17.9987007399282</v>
      </c>
      <c r="J29" s="150">
        <v>43</v>
      </c>
      <c r="K29" s="149">
        <v>77.144042826998202</v>
      </c>
      <c r="L29" s="150">
        <v>256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8.6775443544346693</v>
      </c>
      <c r="D30" s="150">
        <v>22</v>
      </c>
      <c r="E30" s="149">
        <v>8.3877654563987107</v>
      </c>
      <c r="F30" s="150">
        <v>23</v>
      </c>
      <c r="G30" s="149">
        <v>59.486210077178796</v>
      </c>
      <c r="H30" s="150">
        <v>154</v>
      </c>
      <c r="I30" s="149">
        <v>23.448480111987799</v>
      </c>
      <c r="J30" s="150">
        <v>57</v>
      </c>
      <c r="K30" s="149">
        <v>82.934690189166588</v>
      </c>
      <c r="L30" s="150">
        <v>256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9.7577267529386607</v>
      </c>
      <c r="D31" s="150">
        <v>23</v>
      </c>
      <c r="E31" s="149">
        <v>14.635907768910901</v>
      </c>
      <c r="F31" s="150">
        <v>32</v>
      </c>
      <c r="G31" s="149">
        <v>58.993095203927503</v>
      </c>
      <c r="H31" s="150">
        <v>134</v>
      </c>
      <c r="I31" s="149">
        <v>16.613270274222899</v>
      </c>
      <c r="J31" s="150">
        <v>37</v>
      </c>
      <c r="K31" s="149">
        <v>75.606365478150394</v>
      </c>
      <c r="L31" s="150">
        <v>226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1.82113725722576</v>
      </c>
      <c r="D32" s="147">
        <v>17</v>
      </c>
      <c r="E32" s="146">
        <v>4.5476519700319198</v>
      </c>
      <c r="F32" s="147">
        <v>41</v>
      </c>
      <c r="G32" s="146">
        <v>66.913611861741103</v>
      </c>
      <c r="H32" s="147">
        <v>610</v>
      </c>
      <c r="I32" s="146">
        <v>26.7175989110013</v>
      </c>
      <c r="J32" s="147">
        <v>235</v>
      </c>
      <c r="K32" s="146">
        <v>93.631210772742406</v>
      </c>
      <c r="L32" s="147">
        <v>903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4.0906122196641697</v>
      </c>
      <c r="D33" s="144">
        <v>22</v>
      </c>
      <c r="E33" s="143">
        <v>11.291690973616999</v>
      </c>
      <c r="F33" s="144">
        <v>56</v>
      </c>
      <c r="G33" s="143">
        <v>64.4950210803039</v>
      </c>
      <c r="H33" s="144">
        <v>318</v>
      </c>
      <c r="I33" s="143">
        <v>20.122675726414901</v>
      </c>
      <c r="J33" s="144">
        <v>95</v>
      </c>
      <c r="K33" s="143">
        <v>84.617696806718797</v>
      </c>
      <c r="L33" s="144">
        <v>491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6.55382707388409</v>
      </c>
      <c r="D34" s="150">
        <v>32</v>
      </c>
      <c r="E34" s="149">
        <v>9.6955418434293108</v>
      </c>
      <c r="F34" s="150">
        <v>45</v>
      </c>
      <c r="G34" s="149">
        <v>63.716725787047999</v>
      </c>
      <c r="H34" s="150">
        <v>292</v>
      </c>
      <c r="I34" s="149">
        <v>20.033905295638601</v>
      </c>
      <c r="J34" s="150">
        <v>88</v>
      </c>
      <c r="K34" s="149">
        <v>83.750631082686596</v>
      </c>
      <c r="L34" s="150">
        <v>457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8.4831387013730808</v>
      </c>
      <c r="D35" s="150">
        <v>37</v>
      </c>
      <c r="E35" s="149">
        <v>8.7496745483743297</v>
      </c>
      <c r="F35" s="150">
        <v>37</v>
      </c>
      <c r="G35" s="149">
        <v>61.244816737057498</v>
      </c>
      <c r="H35" s="150">
        <v>271</v>
      </c>
      <c r="I35" s="149">
        <v>21.522370013195001</v>
      </c>
      <c r="J35" s="150">
        <v>93</v>
      </c>
      <c r="K35" s="149">
        <v>82.767186750252506</v>
      </c>
      <c r="L35" s="150">
        <v>438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5.4843443112130297</v>
      </c>
      <c r="D36" s="147">
        <v>25</v>
      </c>
      <c r="E36" s="146">
        <v>12.1569979851037</v>
      </c>
      <c r="F36" s="147">
        <v>54</v>
      </c>
      <c r="G36" s="146">
        <v>62.343680177898001</v>
      </c>
      <c r="H36" s="147">
        <v>281</v>
      </c>
      <c r="I36" s="146">
        <v>20.014977525785302</v>
      </c>
      <c r="J36" s="147">
        <v>87</v>
      </c>
      <c r="K36" s="146">
        <v>82.358657703683306</v>
      </c>
      <c r="L36" s="147">
        <v>447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972</oddHeader>
  </headerFooter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EA868-FD53-451E-BF71-B8285915A14E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2.1317951015910501</v>
      </c>
      <c r="D4" s="144">
        <v>29</v>
      </c>
      <c r="E4" s="143">
        <v>8.4621114439101692</v>
      </c>
      <c r="F4" s="144">
        <v>112</v>
      </c>
      <c r="G4" s="143">
        <v>57.319393287751701</v>
      </c>
      <c r="H4" s="144">
        <v>786</v>
      </c>
      <c r="I4" s="143">
        <v>32.0867001667471</v>
      </c>
      <c r="J4" s="144">
        <v>455</v>
      </c>
      <c r="K4" s="143">
        <v>89.406093454498802</v>
      </c>
      <c r="L4" s="144">
        <v>1382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1.8658812684470001</v>
      </c>
      <c r="D5" s="147">
        <v>24</v>
      </c>
      <c r="E5" s="146">
        <v>17.533779811793099</v>
      </c>
      <c r="F5" s="147">
        <v>212</v>
      </c>
      <c r="G5" s="146">
        <v>60.699259180005001</v>
      </c>
      <c r="H5" s="147">
        <v>753</v>
      </c>
      <c r="I5" s="146">
        <v>19.901079739754898</v>
      </c>
      <c r="J5" s="147">
        <v>256</v>
      </c>
      <c r="K5" s="146">
        <v>80.600338919759906</v>
      </c>
      <c r="L5" s="147">
        <v>1245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1.2916780207410901</v>
      </c>
      <c r="D6" s="144">
        <v>15</v>
      </c>
      <c r="E6" s="143">
        <v>7.1750867937548302</v>
      </c>
      <c r="F6" s="144">
        <v>73</v>
      </c>
      <c r="G6" s="143">
        <v>63.521340608038997</v>
      </c>
      <c r="H6" s="144">
        <v>692</v>
      </c>
      <c r="I6" s="143">
        <v>28.0118945774651</v>
      </c>
      <c r="J6" s="144">
        <v>314</v>
      </c>
      <c r="K6" s="143">
        <v>91.533235185504097</v>
      </c>
      <c r="L6" s="144">
        <v>1094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2.5252799955099401</v>
      </c>
      <c r="D7" s="150">
        <v>23</v>
      </c>
      <c r="E7" s="149">
        <v>6.1313105077473402</v>
      </c>
      <c r="F7" s="150">
        <v>56</v>
      </c>
      <c r="G7" s="149">
        <v>59.643408550811699</v>
      </c>
      <c r="H7" s="150">
        <v>568</v>
      </c>
      <c r="I7" s="149">
        <v>31.700000945931102</v>
      </c>
      <c r="J7" s="150">
        <v>300</v>
      </c>
      <c r="K7" s="149">
        <v>91.343409496742794</v>
      </c>
      <c r="L7" s="150">
        <v>947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1.28041183471025</v>
      </c>
      <c r="D8" s="150">
        <v>15</v>
      </c>
      <c r="E8" s="149">
        <v>4.2560543612062496</v>
      </c>
      <c r="F8" s="150">
        <v>45</v>
      </c>
      <c r="G8" s="149">
        <v>59.149044892091503</v>
      </c>
      <c r="H8" s="150">
        <v>624</v>
      </c>
      <c r="I8" s="149">
        <v>35.314488911992001</v>
      </c>
      <c r="J8" s="150">
        <v>383</v>
      </c>
      <c r="K8" s="149">
        <v>94.463533804083511</v>
      </c>
      <c r="L8" s="150">
        <v>1067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2.7988593896677201</v>
      </c>
      <c r="D9" s="150">
        <v>27</v>
      </c>
      <c r="E9" s="149">
        <v>6.0950274752173099</v>
      </c>
      <c r="F9" s="150">
        <v>53</v>
      </c>
      <c r="G9" s="149">
        <v>56.505872142528702</v>
      </c>
      <c r="H9" s="150">
        <v>520</v>
      </c>
      <c r="I9" s="149">
        <v>34.600240992586301</v>
      </c>
      <c r="J9" s="150">
        <v>321</v>
      </c>
      <c r="K9" s="149">
        <v>91.10611313511501</v>
      </c>
      <c r="L9" s="150">
        <v>921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3.2969844353824498</v>
      </c>
      <c r="D10" s="150">
        <v>31</v>
      </c>
      <c r="E10" s="149">
        <v>13.2830172075198</v>
      </c>
      <c r="F10" s="150">
        <v>121</v>
      </c>
      <c r="G10" s="149">
        <v>58.433596661906698</v>
      </c>
      <c r="H10" s="150">
        <v>568</v>
      </c>
      <c r="I10" s="149">
        <v>24.986401695190999</v>
      </c>
      <c r="J10" s="150">
        <v>247</v>
      </c>
      <c r="K10" s="149">
        <v>83.419998357097697</v>
      </c>
      <c r="L10" s="150">
        <v>967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3.1393616343707902</v>
      </c>
      <c r="D11" s="150">
        <v>28</v>
      </c>
      <c r="E11" s="149">
        <v>8.9939177738927505</v>
      </c>
      <c r="F11" s="150">
        <v>79</v>
      </c>
      <c r="G11" s="149">
        <v>57.5729547062802</v>
      </c>
      <c r="H11" s="150">
        <v>530</v>
      </c>
      <c r="I11" s="149">
        <v>30.293765885456299</v>
      </c>
      <c r="J11" s="150">
        <v>277</v>
      </c>
      <c r="K11" s="149">
        <v>87.866720591736495</v>
      </c>
      <c r="L11" s="150">
        <v>914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14.1554096119697</v>
      </c>
      <c r="D12" s="147">
        <v>29</v>
      </c>
      <c r="E12" s="146">
        <v>24.8864600876067</v>
      </c>
      <c r="F12" s="147">
        <v>49</v>
      </c>
      <c r="G12" s="146">
        <v>44.336293834770899</v>
      </c>
      <c r="H12" s="147">
        <v>91</v>
      </c>
      <c r="I12" s="146">
        <v>16.621836465652699</v>
      </c>
      <c r="J12" s="147">
        <v>34</v>
      </c>
      <c r="K12" s="146">
        <v>60.958130300423598</v>
      </c>
      <c r="L12" s="147">
        <v>203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1.32338447581306</v>
      </c>
      <c r="D13" s="155">
        <v>10</v>
      </c>
      <c r="E13" s="154">
        <v>4.2658637174438603</v>
      </c>
      <c r="F13" s="155">
        <v>25</v>
      </c>
      <c r="G13" s="154">
        <v>58.138139387257198</v>
      </c>
      <c r="H13" s="155">
        <v>366</v>
      </c>
      <c r="I13" s="154">
        <v>36.272612419485803</v>
      </c>
      <c r="J13" s="155">
        <v>234</v>
      </c>
      <c r="K13" s="154">
        <v>94.410751806743008</v>
      </c>
      <c r="L13" s="155">
        <v>635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2.9055854508744301</v>
      </c>
      <c r="D14" s="144">
        <v>9</v>
      </c>
      <c r="E14" s="143">
        <v>9.0983595254293501</v>
      </c>
      <c r="F14" s="144">
        <v>25</v>
      </c>
      <c r="G14" s="143">
        <v>47.3233263125516</v>
      </c>
      <c r="H14" s="144">
        <v>137</v>
      </c>
      <c r="I14" s="143">
        <v>40.6727287111446</v>
      </c>
      <c r="J14" s="144">
        <v>117</v>
      </c>
      <c r="K14" s="143">
        <v>87.996055023696201</v>
      </c>
      <c r="L14" s="144">
        <v>288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6.1791183151499904</v>
      </c>
      <c r="D15" s="150">
        <v>10</v>
      </c>
      <c r="E15" s="149">
        <v>11.574576840267399</v>
      </c>
      <c r="F15" s="150">
        <v>19</v>
      </c>
      <c r="G15" s="149">
        <v>50.457303427744002</v>
      </c>
      <c r="H15" s="150">
        <v>81</v>
      </c>
      <c r="I15" s="149">
        <v>31.789001416838701</v>
      </c>
      <c r="J15" s="150">
        <v>50</v>
      </c>
      <c r="K15" s="149">
        <v>82.24630484458271</v>
      </c>
      <c r="L15" s="150">
        <v>160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12.7410707508971</v>
      </c>
      <c r="D16" s="150">
        <v>16</v>
      </c>
      <c r="E16" s="149">
        <v>25.739057046078401</v>
      </c>
      <c r="F16" s="150">
        <v>34</v>
      </c>
      <c r="G16" s="149">
        <v>40.892363523453298</v>
      </c>
      <c r="H16" s="150">
        <v>56</v>
      </c>
      <c r="I16" s="149">
        <v>20.6275086795712</v>
      </c>
      <c r="J16" s="150">
        <v>28</v>
      </c>
      <c r="K16" s="149">
        <v>61.519872203024498</v>
      </c>
      <c r="L16" s="150">
        <v>134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4.5558044335072099</v>
      </c>
      <c r="D17" s="150">
        <v>9</v>
      </c>
      <c r="E17" s="149">
        <v>8.75423896978808</v>
      </c>
      <c r="F17" s="150">
        <v>17</v>
      </c>
      <c r="G17" s="149">
        <v>54.137742816265003</v>
      </c>
      <c r="H17" s="150">
        <v>111</v>
      </c>
      <c r="I17" s="149">
        <v>32.5522137804397</v>
      </c>
      <c r="J17" s="150">
        <v>68</v>
      </c>
      <c r="K17" s="149">
        <v>86.689956596704704</v>
      </c>
      <c r="L17" s="150">
        <v>205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2.23472949694444</v>
      </c>
      <c r="D18" s="150">
        <v>5</v>
      </c>
      <c r="E18" s="149">
        <v>2.12214343401397</v>
      </c>
      <c r="F18" s="150">
        <v>4</v>
      </c>
      <c r="G18" s="149">
        <v>43.735617704022999</v>
      </c>
      <c r="H18" s="150">
        <v>88</v>
      </c>
      <c r="I18" s="149">
        <v>51.907509365018598</v>
      </c>
      <c r="J18" s="150">
        <v>106</v>
      </c>
      <c r="K18" s="149">
        <v>95.643127069041597</v>
      </c>
      <c r="L18" s="150">
        <v>203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4.4332038025150498</v>
      </c>
      <c r="D19" s="147">
        <v>8</v>
      </c>
      <c r="E19" s="146">
        <v>5.8248770099720097</v>
      </c>
      <c r="F19" s="147">
        <v>10</v>
      </c>
      <c r="G19" s="146">
        <v>54.389805300198603</v>
      </c>
      <c r="H19" s="147">
        <v>94</v>
      </c>
      <c r="I19" s="146">
        <v>35.352113887314403</v>
      </c>
      <c r="J19" s="147">
        <v>61</v>
      </c>
      <c r="K19" s="146">
        <v>89.741919187513005</v>
      </c>
      <c r="L19" s="147">
        <v>173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1.89896562106431</v>
      </c>
      <c r="D20" s="144">
        <v>3</v>
      </c>
      <c r="E20" s="143">
        <v>3.7979312421286302</v>
      </c>
      <c r="F20" s="144">
        <v>6</v>
      </c>
      <c r="G20" s="143">
        <v>44.230261352229498</v>
      </c>
      <c r="H20" s="144">
        <v>51</v>
      </c>
      <c r="I20" s="143">
        <v>50.072841784577598</v>
      </c>
      <c r="J20" s="144">
        <v>61</v>
      </c>
      <c r="K20" s="143">
        <v>94.303103136807096</v>
      </c>
      <c r="L20" s="144">
        <v>121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5.5993022777862</v>
      </c>
      <c r="D21" s="150">
        <v>8</v>
      </c>
      <c r="E21" s="149">
        <v>3.6673808778681098</v>
      </c>
      <c r="F21" s="150">
        <v>5</v>
      </c>
      <c r="G21" s="149">
        <v>57.342537882606997</v>
      </c>
      <c r="H21" s="150">
        <v>66</v>
      </c>
      <c r="I21" s="149">
        <v>33.390778961738697</v>
      </c>
      <c r="J21" s="150">
        <v>40</v>
      </c>
      <c r="K21" s="149">
        <v>90.733316844345694</v>
      </c>
      <c r="L21" s="150">
        <v>119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1.9233143397961301</v>
      </c>
      <c r="D22" s="150">
        <v>3</v>
      </c>
      <c r="E22" s="149">
        <v>2.36883247124387</v>
      </c>
      <c r="F22" s="150">
        <v>3</v>
      </c>
      <c r="G22" s="149">
        <v>59.401554116072496</v>
      </c>
      <c r="H22" s="150">
        <v>71</v>
      </c>
      <c r="I22" s="149">
        <v>36.306299072887498</v>
      </c>
      <c r="J22" s="150">
        <v>42</v>
      </c>
      <c r="K22" s="149">
        <v>95.707853188960001</v>
      </c>
      <c r="L22" s="150">
        <v>119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2.3797203321250802</v>
      </c>
      <c r="D23" s="150">
        <v>3</v>
      </c>
      <c r="E23" s="149">
        <v>6.0475436418539301</v>
      </c>
      <c r="F23" s="150">
        <v>8</v>
      </c>
      <c r="G23" s="149">
        <v>50.591201947430498</v>
      </c>
      <c r="H23" s="150">
        <v>59</v>
      </c>
      <c r="I23" s="149">
        <v>40.981534078590499</v>
      </c>
      <c r="J23" s="150">
        <v>49</v>
      </c>
      <c r="K23" s="149">
        <v>91.572736026021005</v>
      </c>
      <c r="L23" s="150">
        <v>119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0.65115966066332698</v>
      </c>
      <c r="D24" s="150">
        <v>1</v>
      </c>
      <c r="E24" s="149">
        <v>2.4059844762145302</v>
      </c>
      <c r="F24" s="150">
        <v>3</v>
      </c>
      <c r="G24" s="149">
        <v>40.981327495929797</v>
      </c>
      <c r="H24" s="150">
        <v>49</v>
      </c>
      <c r="I24" s="149">
        <v>55.961528367192301</v>
      </c>
      <c r="J24" s="150">
        <v>65</v>
      </c>
      <c r="K24" s="149">
        <v>96.942855863122105</v>
      </c>
      <c r="L24" s="150">
        <v>118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3.0358357945220402</v>
      </c>
      <c r="D25" s="150">
        <v>4</v>
      </c>
      <c r="E25" s="149">
        <v>7.7832124851771196</v>
      </c>
      <c r="F25" s="150">
        <v>10</v>
      </c>
      <c r="G25" s="149">
        <v>54.718655096473903</v>
      </c>
      <c r="H25" s="150">
        <v>64</v>
      </c>
      <c r="I25" s="149">
        <v>34.462296623827001</v>
      </c>
      <c r="J25" s="150">
        <v>41</v>
      </c>
      <c r="K25" s="149">
        <v>89.180951720300897</v>
      </c>
      <c r="L25" s="150">
        <v>119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3.0220440092252701</v>
      </c>
      <c r="D26" s="150">
        <v>1</v>
      </c>
      <c r="E26" s="149">
        <v>8.1441743729550193</v>
      </c>
      <c r="F26" s="150">
        <v>2</v>
      </c>
      <c r="G26" s="149">
        <v>75.510869824456506</v>
      </c>
      <c r="H26" s="150">
        <v>18</v>
      </c>
      <c r="I26" s="149">
        <v>13.3229117933632</v>
      </c>
      <c r="J26" s="150">
        <v>3</v>
      </c>
      <c r="K26" s="149">
        <v>88.83378161781971</v>
      </c>
      <c r="L26" s="150">
        <v>24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2.3507003443741201</v>
      </c>
      <c r="D27" s="147">
        <v>3</v>
      </c>
      <c r="E27" s="146">
        <v>0.63298854035477103</v>
      </c>
      <c r="F27" s="147">
        <v>1</v>
      </c>
      <c r="G27" s="146">
        <v>29.216359995221499</v>
      </c>
      <c r="H27" s="147">
        <v>35</v>
      </c>
      <c r="I27" s="146">
        <v>67.799951120049599</v>
      </c>
      <c r="J27" s="147">
        <v>82</v>
      </c>
      <c r="K27" s="146">
        <v>97.016311115271094</v>
      </c>
      <c r="L27" s="147">
        <v>121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3.88140025872036</v>
      </c>
      <c r="D28" s="144">
        <v>13</v>
      </c>
      <c r="E28" s="143">
        <v>14.1464428672005</v>
      </c>
      <c r="F28" s="144">
        <v>46</v>
      </c>
      <c r="G28" s="143">
        <v>58.450427449804501</v>
      </c>
      <c r="H28" s="144">
        <v>193</v>
      </c>
      <c r="I28" s="143">
        <v>23.521729424274699</v>
      </c>
      <c r="J28" s="144">
        <v>84</v>
      </c>
      <c r="K28" s="143">
        <v>81.972156874079204</v>
      </c>
      <c r="L28" s="144">
        <v>336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6.4760577952772396</v>
      </c>
      <c r="D29" s="150">
        <v>21</v>
      </c>
      <c r="E29" s="149">
        <v>13.698930859843999</v>
      </c>
      <c r="F29" s="150">
        <v>44</v>
      </c>
      <c r="G29" s="149">
        <v>59.315923652394901</v>
      </c>
      <c r="H29" s="150">
        <v>186</v>
      </c>
      <c r="I29" s="149">
        <v>20.509087692483899</v>
      </c>
      <c r="J29" s="150">
        <v>68</v>
      </c>
      <c r="K29" s="149">
        <v>79.825011344878803</v>
      </c>
      <c r="L29" s="150">
        <v>319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6.2420650481720301</v>
      </c>
      <c r="D30" s="150">
        <v>20</v>
      </c>
      <c r="E30" s="149">
        <v>10.045782873207299</v>
      </c>
      <c r="F30" s="150">
        <v>31</v>
      </c>
      <c r="G30" s="149">
        <v>59.512332475595599</v>
      </c>
      <c r="H30" s="150">
        <v>188</v>
      </c>
      <c r="I30" s="149">
        <v>24.199819603024999</v>
      </c>
      <c r="J30" s="150">
        <v>80</v>
      </c>
      <c r="K30" s="149">
        <v>83.712152078620591</v>
      </c>
      <c r="L30" s="150">
        <v>319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6.6000391539725003</v>
      </c>
      <c r="D31" s="150">
        <v>16</v>
      </c>
      <c r="E31" s="149">
        <v>14.384379164754799</v>
      </c>
      <c r="F31" s="150">
        <v>36</v>
      </c>
      <c r="G31" s="149">
        <v>54.143082275362197</v>
      </c>
      <c r="H31" s="150">
        <v>134</v>
      </c>
      <c r="I31" s="149">
        <v>24.872499405910499</v>
      </c>
      <c r="J31" s="150">
        <v>61</v>
      </c>
      <c r="K31" s="149">
        <v>79.015581681272693</v>
      </c>
      <c r="L31" s="150">
        <v>247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2.1170458236631098</v>
      </c>
      <c r="D32" s="147">
        <v>19</v>
      </c>
      <c r="E32" s="146">
        <v>5.3834459188919297</v>
      </c>
      <c r="F32" s="147">
        <v>48</v>
      </c>
      <c r="G32" s="146">
        <v>55.039072499385099</v>
      </c>
      <c r="H32" s="147">
        <v>482</v>
      </c>
      <c r="I32" s="146">
        <v>37.460435758059802</v>
      </c>
      <c r="J32" s="147">
        <v>339</v>
      </c>
      <c r="K32" s="146">
        <v>92.499508257444901</v>
      </c>
      <c r="L32" s="147">
        <v>888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3.8733593611576498</v>
      </c>
      <c r="D33" s="144">
        <v>24</v>
      </c>
      <c r="E33" s="143">
        <v>11.557491889006</v>
      </c>
      <c r="F33" s="144">
        <v>70</v>
      </c>
      <c r="G33" s="143">
        <v>58.476577225967901</v>
      </c>
      <c r="H33" s="144">
        <v>369</v>
      </c>
      <c r="I33" s="143">
        <v>26.092571523868401</v>
      </c>
      <c r="J33" s="144">
        <v>165</v>
      </c>
      <c r="K33" s="143">
        <v>84.569148749836302</v>
      </c>
      <c r="L33" s="144">
        <v>628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6.6187896213351696</v>
      </c>
      <c r="D34" s="150">
        <v>39</v>
      </c>
      <c r="E34" s="149">
        <v>7.5211757223927798</v>
      </c>
      <c r="F34" s="150">
        <v>47</v>
      </c>
      <c r="G34" s="149">
        <v>58.249513903143402</v>
      </c>
      <c r="H34" s="150">
        <v>344</v>
      </c>
      <c r="I34" s="149">
        <v>27.610520753128601</v>
      </c>
      <c r="J34" s="150">
        <v>164</v>
      </c>
      <c r="K34" s="149">
        <v>85.860034656272006</v>
      </c>
      <c r="L34" s="150">
        <v>594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5.3747460520158903</v>
      </c>
      <c r="D35" s="150">
        <v>31</v>
      </c>
      <c r="E35" s="149">
        <v>8.8357901128135907</v>
      </c>
      <c r="F35" s="150">
        <v>53</v>
      </c>
      <c r="G35" s="149">
        <v>59.350576477995403</v>
      </c>
      <c r="H35" s="150">
        <v>343</v>
      </c>
      <c r="I35" s="149">
        <v>26.438887357175101</v>
      </c>
      <c r="J35" s="150">
        <v>155</v>
      </c>
      <c r="K35" s="149">
        <v>85.789463835170508</v>
      </c>
      <c r="L35" s="150">
        <v>582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6.7742694597323103</v>
      </c>
      <c r="D36" s="147">
        <v>38</v>
      </c>
      <c r="E36" s="146">
        <v>8.6459020812027596</v>
      </c>
      <c r="F36" s="147">
        <v>50</v>
      </c>
      <c r="G36" s="146">
        <v>58.954005665654897</v>
      </c>
      <c r="H36" s="147">
        <v>340</v>
      </c>
      <c r="I36" s="146">
        <v>25.625822793410101</v>
      </c>
      <c r="J36" s="147">
        <v>146</v>
      </c>
      <c r="K36" s="146">
        <v>84.579828459064998</v>
      </c>
      <c r="L36" s="147">
        <v>574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348</oddHead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893CB8-3FD8-4D2E-AD41-919BFAD41DEE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4.0315304939773204</v>
      </c>
      <c r="D4" s="144">
        <v>57</v>
      </c>
      <c r="E4" s="143">
        <v>10.3175868668352</v>
      </c>
      <c r="F4" s="144">
        <v>139</v>
      </c>
      <c r="G4" s="143">
        <v>58.290145513932401</v>
      </c>
      <c r="H4" s="144">
        <v>813</v>
      </c>
      <c r="I4" s="143">
        <v>27.360737125255099</v>
      </c>
      <c r="J4" s="144">
        <v>389</v>
      </c>
      <c r="K4" s="143">
        <v>85.6508826391875</v>
      </c>
      <c r="L4" s="144">
        <v>1398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3.3454640681830798</v>
      </c>
      <c r="D5" s="147">
        <v>40</v>
      </c>
      <c r="E5" s="146">
        <v>19.8706844634604</v>
      </c>
      <c r="F5" s="147">
        <v>252</v>
      </c>
      <c r="G5" s="146">
        <v>62.188624340639798</v>
      </c>
      <c r="H5" s="147">
        <v>793</v>
      </c>
      <c r="I5" s="146">
        <v>14.5952271277168</v>
      </c>
      <c r="J5" s="147">
        <v>189</v>
      </c>
      <c r="K5" s="146">
        <v>76.783851468356602</v>
      </c>
      <c r="L5" s="147">
        <v>1274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1.7690008779953701</v>
      </c>
      <c r="D6" s="144">
        <v>22</v>
      </c>
      <c r="E6" s="143">
        <v>8.1998214487248209</v>
      </c>
      <c r="F6" s="144">
        <v>91</v>
      </c>
      <c r="G6" s="143">
        <v>64.832990987942594</v>
      </c>
      <c r="H6" s="144">
        <v>716</v>
      </c>
      <c r="I6" s="143">
        <v>25.198186685337198</v>
      </c>
      <c r="J6" s="144">
        <v>287</v>
      </c>
      <c r="K6" s="143">
        <v>90.031177673279785</v>
      </c>
      <c r="L6" s="144">
        <v>1116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4.0340895613676402</v>
      </c>
      <c r="D7" s="150">
        <v>41</v>
      </c>
      <c r="E7" s="149">
        <v>6.4978476286875901</v>
      </c>
      <c r="F7" s="150">
        <v>62</v>
      </c>
      <c r="G7" s="149">
        <v>62.461840524110798</v>
      </c>
      <c r="H7" s="150">
        <v>606</v>
      </c>
      <c r="I7" s="149">
        <v>27.0062222858339</v>
      </c>
      <c r="J7" s="150">
        <v>255</v>
      </c>
      <c r="K7" s="149">
        <v>89.468062809944698</v>
      </c>
      <c r="L7" s="150">
        <v>964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1.3559977109591199</v>
      </c>
      <c r="D8" s="150">
        <v>16</v>
      </c>
      <c r="E8" s="149">
        <v>5.3751282539447702</v>
      </c>
      <c r="F8" s="150">
        <v>53</v>
      </c>
      <c r="G8" s="149">
        <v>62.623134883361701</v>
      </c>
      <c r="H8" s="150">
        <v>678</v>
      </c>
      <c r="I8" s="149">
        <v>30.645739151734499</v>
      </c>
      <c r="J8" s="150">
        <v>331</v>
      </c>
      <c r="K8" s="149">
        <v>93.268874035096204</v>
      </c>
      <c r="L8" s="150">
        <v>1078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3.19576846352316</v>
      </c>
      <c r="D9" s="150">
        <v>34</v>
      </c>
      <c r="E9" s="149">
        <v>6.6051280324609998</v>
      </c>
      <c r="F9" s="150">
        <v>63</v>
      </c>
      <c r="G9" s="149">
        <v>58.440404351643501</v>
      </c>
      <c r="H9" s="150">
        <v>560</v>
      </c>
      <c r="I9" s="149">
        <v>31.758699152372301</v>
      </c>
      <c r="J9" s="150">
        <v>285</v>
      </c>
      <c r="K9" s="149">
        <v>90.199103504015795</v>
      </c>
      <c r="L9" s="150">
        <v>942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4.8920636230801904</v>
      </c>
      <c r="D10" s="150">
        <v>47</v>
      </c>
      <c r="E10" s="149">
        <v>11.163469725915901</v>
      </c>
      <c r="F10" s="150">
        <v>105</v>
      </c>
      <c r="G10" s="149">
        <v>62.495817134923101</v>
      </c>
      <c r="H10" s="150">
        <v>602</v>
      </c>
      <c r="I10" s="149">
        <v>21.448649516080799</v>
      </c>
      <c r="J10" s="150">
        <v>210</v>
      </c>
      <c r="K10" s="149">
        <v>83.944466651003893</v>
      </c>
      <c r="L10" s="150">
        <v>964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3.8037240856649999</v>
      </c>
      <c r="D11" s="150">
        <v>33</v>
      </c>
      <c r="E11" s="149">
        <v>7.0979800859177402</v>
      </c>
      <c r="F11" s="150">
        <v>62</v>
      </c>
      <c r="G11" s="149">
        <v>62.397993689417703</v>
      </c>
      <c r="H11" s="150">
        <v>582</v>
      </c>
      <c r="I11" s="149">
        <v>26.700302138999501</v>
      </c>
      <c r="J11" s="150">
        <v>248</v>
      </c>
      <c r="K11" s="149">
        <v>89.098295828417207</v>
      </c>
      <c r="L11" s="150">
        <v>925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19.123652742068899</v>
      </c>
      <c r="D12" s="147">
        <v>46</v>
      </c>
      <c r="E12" s="146">
        <v>21.406551922763601</v>
      </c>
      <c r="F12" s="147">
        <v>44</v>
      </c>
      <c r="G12" s="146">
        <v>44.628885690440796</v>
      </c>
      <c r="H12" s="147">
        <v>89</v>
      </c>
      <c r="I12" s="146">
        <v>14.8409096447267</v>
      </c>
      <c r="J12" s="147">
        <v>33</v>
      </c>
      <c r="K12" s="146">
        <v>59.469795335167497</v>
      </c>
      <c r="L12" s="147">
        <v>212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0.59754876224081499</v>
      </c>
      <c r="D13" s="155">
        <v>4</v>
      </c>
      <c r="E13" s="154">
        <v>4.5561984627467202</v>
      </c>
      <c r="F13" s="155">
        <v>28</v>
      </c>
      <c r="G13" s="154">
        <v>60.972660318979003</v>
      </c>
      <c r="H13" s="155">
        <v>386</v>
      </c>
      <c r="I13" s="154">
        <v>33.8735924560334</v>
      </c>
      <c r="J13" s="155">
        <v>214</v>
      </c>
      <c r="K13" s="154">
        <v>94.846252775012402</v>
      </c>
      <c r="L13" s="155">
        <v>632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5.9691114756521202</v>
      </c>
      <c r="D14" s="144">
        <v>17</v>
      </c>
      <c r="E14" s="143">
        <v>12.638365025148399</v>
      </c>
      <c r="F14" s="144">
        <v>38</v>
      </c>
      <c r="G14" s="143">
        <v>49.103716520435199</v>
      </c>
      <c r="H14" s="144">
        <v>153</v>
      </c>
      <c r="I14" s="143">
        <v>32.288806978764399</v>
      </c>
      <c r="J14" s="144">
        <v>96</v>
      </c>
      <c r="K14" s="143">
        <v>81.392523499199598</v>
      </c>
      <c r="L14" s="144">
        <v>304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12.8589499589163</v>
      </c>
      <c r="D15" s="150">
        <v>22</v>
      </c>
      <c r="E15" s="149">
        <v>16.248200504754799</v>
      </c>
      <c r="F15" s="150">
        <v>30</v>
      </c>
      <c r="G15" s="149">
        <v>54.169007323228797</v>
      </c>
      <c r="H15" s="150">
        <v>101</v>
      </c>
      <c r="I15" s="149">
        <v>16.723842213100099</v>
      </c>
      <c r="J15" s="150">
        <v>32</v>
      </c>
      <c r="K15" s="149">
        <v>70.892849536328896</v>
      </c>
      <c r="L15" s="150">
        <v>185</v>
      </c>
      <c r="M15" s="149">
        <v>77.7</v>
      </c>
      <c r="N15" s="151" t="s">
        <v>11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23.002636237903001</v>
      </c>
      <c r="D16" s="150">
        <v>36</v>
      </c>
      <c r="E16" s="149">
        <v>20.221610812368699</v>
      </c>
      <c r="F16" s="150">
        <v>35</v>
      </c>
      <c r="G16" s="149">
        <v>46.415788080958599</v>
      </c>
      <c r="H16" s="150">
        <v>72</v>
      </c>
      <c r="I16" s="149">
        <v>10.359964868769699</v>
      </c>
      <c r="J16" s="150">
        <v>15</v>
      </c>
      <c r="K16" s="149">
        <v>56.7757529497283</v>
      </c>
      <c r="L16" s="150">
        <v>158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7.7838389701430897</v>
      </c>
      <c r="D17" s="150">
        <v>16</v>
      </c>
      <c r="E17" s="149">
        <v>14.2311839616813</v>
      </c>
      <c r="F17" s="150">
        <v>29</v>
      </c>
      <c r="G17" s="149">
        <v>50.2939061268575</v>
      </c>
      <c r="H17" s="150">
        <v>110</v>
      </c>
      <c r="I17" s="149">
        <v>27.691070941318099</v>
      </c>
      <c r="J17" s="150">
        <v>60</v>
      </c>
      <c r="K17" s="149">
        <v>77.984977068175596</v>
      </c>
      <c r="L17" s="150">
        <v>215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3.9710458151713701</v>
      </c>
      <c r="D18" s="150">
        <v>9</v>
      </c>
      <c r="E18" s="149">
        <v>4.8270608636888896</v>
      </c>
      <c r="F18" s="150">
        <v>11</v>
      </c>
      <c r="G18" s="149">
        <v>44.493173981355</v>
      </c>
      <c r="H18" s="150">
        <v>91</v>
      </c>
      <c r="I18" s="149">
        <v>46.7087193397848</v>
      </c>
      <c r="J18" s="150">
        <v>98</v>
      </c>
      <c r="K18" s="149">
        <v>91.201893321139806</v>
      </c>
      <c r="L18" s="150">
        <v>209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4.9732839111855798</v>
      </c>
      <c r="D19" s="147">
        <v>6</v>
      </c>
      <c r="E19" s="146">
        <v>10.747854703580501</v>
      </c>
      <c r="F19" s="147">
        <v>16</v>
      </c>
      <c r="G19" s="146">
        <v>55.649646601468099</v>
      </c>
      <c r="H19" s="147">
        <v>94</v>
      </c>
      <c r="I19" s="146">
        <v>28.629214783765899</v>
      </c>
      <c r="J19" s="147">
        <v>51</v>
      </c>
      <c r="K19" s="146">
        <v>84.278861385233995</v>
      </c>
      <c r="L19" s="147">
        <v>167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4.7692549848842498</v>
      </c>
      <c r="D20" s="144">
        <v>7</v>
      </c>
      <c r="E20" s="143">
        <v>7.3904515913393398</v>
      </c>
      <c r="F20" s="144">
        <v>11</v>
      </c>
      <c r="G20" s="143">
        <v>40.899156420144699</v>
      </c>
      <c r="H20" s="144">
        <v>60</v>
      </c>
      <c r="I20" s="143">
        <v>46.941137003631702</v>
      </c>
      <c r="J20" s="144">
        <v>72</v>
      </c>
      <c r="K20" s="143">
        <v>87.840293423776401</v>
      </c>
      <c r="L20" s="144">
        <v>150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6.9094739071889304</v>
      </c>
      <c r="D21" s="150">
        <v>9</v>
      </c>
      <c r="E21" s="149">
        <v>9.3777357475412106</v>
      </c>
      <c r="F21" s="150">
        <v>11</v>
      </c>
      <c r="G21" s="149">
        <v>51.352848551670199</v>
      </c>
      <c r="H21" s="150">
        <v>76</v>
      </c>
      <c r="I21" s="149">
        <v>32.359941793599702</v>
      </c>
      <c r="J21" s="150">
        <v>50</v>
      </c>
      <c r="K21" s="149">
        <v>83.712790345269894</v>
      </c>
      <c r="L21" s="150">
        <v>146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2.7151026869511701</v>
      </c>
      <c r="D22" s="150">
        <v>4</v>
      </c>
      <c r="E22" s="149">
        <v>10.2435419073287</v>
      </c>
      <c r="F22" s="150">
        <v>12</v>
      </c>
      <c r="G22" s="149">
        <v>53.6459553795424</v>
      </c>
      <c r="H22" s="150">
        <v>79</v>
      </c>
      <c r="I22" s="149">
        <v>33.395400026177697</v>
      </c>
      <c r="J22" s="150">
        <v>50</v>
      </c>
      <c r="K22" s="149">
        <v>87.041355405720097</v>
      </c>
      <c r="L22" s="150">
        <v>145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8.1474174841085496</v>
      </c>
      <c r="D23" s="150">
        <v>13</v>
      </c>
      <c r="E23" s="149">
        <v>6.8760648997960896</v>
      </c>
      <c r="F23" s="150">
        <v>9</v>
      </c>
      <c r="G23" s="149">
        <v>48.010298957522501</v>
      </c>
      <c r="H23" s="150">
        <v>69</v>
      </c>
      <c r="I23" s="149">
        <v>36.966218658572899</v>
      </c>
      <c r="J23" s="150">
        <v>56</v>
      </c>
      <c r="K23" s="149">
        <v>84.976517616095407</v>
      </c>
      <c r="L23" s="150">
        <v>147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1.8476400575571501</v>
      </c>
      <c r="D24" s="150">
        <v>3</v>
      </c>
      <c r="E24" s="149">
        <v>4.45002794573921</v>
      </c>
      <c r="F24" s="150">
        <v>6</v>
      </c>
      <c r="G24" s="149">
        <v>35.3119795788093</v>
      </c>
      <c r="H24" s="150">
        <v>51</v>
      </c>
      <c r="I24" s="149">
        <v>58.390352417894299</v>
      </c>
      <c r="J24" s="150">
        <v>85</v>
      </c>
      <c r="K24" s="149">
        <v>93.702331996703606</v>
      </c>
      <c r="L24" s="150">
        <v>145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3.6002095369691598</v>
      </c>
      <c r="D25" s="150">
        <v>5</v>
      </c>
      <c r="E25" s="149">
        <v>6.8211865829876004</v>
      </c>
      <c r="F25" s="150">
        <v>10</v>
      </c>
      <c r="G25" s="149">
        <v>49.014995174353203</v>
      </c>
      <c r="H25" s="150">
        <v>70</v>
      </c>
      <c r="I25" s="149">
        <v>40.563608705690001</v>
      </c>
      <c r="J25" s="150">
        <v>59</v>
      </c>
      <c r="K25" s="149">
        <v>89.578603880043204</v>
      </c>
      <c r="L25" s="150">
        <v>144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7.9078199040886803</v>
      </c>
      <c r="D26" s="150">
        <v>4</v>
      </c>
      <c r="E26" s="149">
        <v>12.5</v>
      </c>
      <c r="F26" s="150">
        <v>6</v>
      </c>
      <c r="G26" s="149">
        <v>54.592180095911303</v>
      </c>
      <c r="H26" s="150">
        <v>26</v>
      </c>
      <c r="I26" s="149">
        <v>25</v>
      </c>
      <c r="J26" s="150">
        <v>12</v>
      </c>
      <c r="K26" s="149">
        <v>79.592180095911303</v>
      </c>
      <c r="L26" s="150">
        <v>48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1.3105983032275501</v>
      </c>
      <c r="D27" s="147">
        <v>2</v>
      </c>
      <c r="E27" s="146">
        <v>2.14805837842915</v>
      </c>
      <c r="F27" s="147">
        <v>3</v>
      </c>
      <c r="G27" s="146">
        <v>26.335885999166599</v>
      </c>
      <c r="H27" s="147">
        <v>40</v>
      </c>
      <c r="I27" s="146">
        <v>70.205457319176702</v>
      </c>
      <c r="J27" s="147">
        <v>105</v>
      </c>
      <c r="K27" s="146">
        <v>96.541343318343309</v>
      </c>
      <c r="L27" s="147">
        <v>150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7.7624382278326696</v>
      </c>
      <c r="D28" s="144">
        <v>29</v>
      </c>
      <c r="E28" s="143">
        <v>17.113269348930199</v>
      </c>
      <c r="F28" s="144">
        <v>55</v>
      </c>
      <c r="G28" s="143">
        <v>59.503911502263598</v>
      </c>
      <c r="H28" s="144">
        <v>202</v>
      </c>
      <c r="I28" s="143">
        <v>15.6203809209736</v>
      </c>
      <c r="J28" s="144">
        <v>57</v>
      </c>
      <c r="K28" s="143">
        <v>75.124292423237193</v>
      </c>
      <c r="L28" s="144">
        <v>343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14.590849297693801</v>
      </c>
      <c r="D29" s="150">
        <v>48</v>
      </c>
      <c r="E29" s="149">
        <v>19.781203439320102</v>
      </c>
      <c r="F29" s="150">
        <v>57</v>
      </c>
      <c r="G29" s="149">
        <v>52.618209552458403</v>
      </c>
      <c r="H29" s="150">
        <v>174</v>
      </c>
      <c r="I29" s="149">
        <v>13.0097377105277</v>
      </c>
      <c r="J29" s="150">
        <v>47</v>
      </c>
      <c r="K29" s="149">
        <v>65.627947262986098</v>
      </c>
      <c r="L29" s="150">
        <v>326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8.3291700016742602</v>
      </c>
      <c r="D30" s="150">
        <v>27</v>
      </c>
      <c r="E30" s="149">
        <v>15.3019828391785</v>
      </c>
      <c r="F30" s="150">
        <v>45</v>
      </c>
      <c r="G30" s="149">
        <v>54.818390823877799</v>
      </c>
      <c r="H30" s="150">
        <v>177</v>
      </c>
      <c r="I30" s="149">
        <v>21.550456335269399</v>
      </c>
      <c r="J30" s="150">
        <v>72</v>
      </c>
      <c r="K30" s="149">
        <v>76.368847159147194</v>
      </c>
      <c r="L30" s="150">
        <v>321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15.4361414922717</v>
      </c>
      <c r="D31" s="150">
        <v>38</v>
      </c>
      <c r="E31" s="149">
        <v>15.942935532118399</v>
      </c>
      <c r="F31" s="150">
        <v>32</v>
      </c>
      <c r="G31" s="149">
        <v>50.447998502916199</v>
      </c>
      <c r="H31" s="150">
        <v>117</v>
      </c>
      <c r="I31" s="149">
        <v>18.172924472693602</v>
      </c>
      <c r="J31" s="150">
        <v>44</v>
      </c>
      <c r="K31" s="149">
        <v>68.620922975609801</v>
      </c>
      <c r="L31" s="150">
        <v>231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3.0953374632791899</v>
      </c>
      <c r="D32" s="147">
        <v>24</v>
      </c>
      <c r="E32" s="146">
        <v>5.5629755033407804</v>
      </c>
      <c r="F32" s="147">
        <v>44</v>
      </c>
      <c r="G32" s="146">
        <v>63.359586203550599</v>
      </c>
      <c r="H32" s="147">
        <v>540</v>
      </c>
      <c r="I32" s="146">
        <v>27.982100829829498</v>
      </c>
      <c r="J32" s="147">
        <v>234</v>
      </c>
      <c r="K32" s="146">
        <v>91.341687033380097</v>
      </c>
      <c r="L32" s="147">
        <v>842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3.5186045330279199</v>
      </c>
      <c r="D33" s="144">
        <v>24</v>
      </c>
      <c r="E33" s="143">
        <v>10.487440665801699</v>
      </c>
      <c r="F33" s="144">
        <v>65</v>
      </c>
      <c r="G33" s="143">
        <v>60.612835610579403</v>
      </c>
      <c r="H33" s="144">
        <v>388</v>
      </c>
      <c r="I33" s="143">
        <v>25.381119190590901</v>
      </c>
      <c r="J33" s="144">
        <v>169</v>
      </c>
      <c r="K33" s="143">
        <v>85.993954801170304</v>
      </c>
      <c r="L33" s="144">
        <v>646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5.3276968226270096</v>
      </c>
      <c r="D34" s="150">
        <v>29</v>
      </c>
      <c r="E34" s="149">
        <v>8.7116098140235607</v>
      </c>
      <c r="F34" s="150">
        <v>53</v>
      </c>
      <c r="G34" s="149">
        <v>60.163862081428803</v>
      </c>
      <c r="H34" s="150">
        <v>370</v>
      </c>
      <c r="I34" s="149">
        <v>25.7968312819206</v>
      </c>
      <c r="J34" s="150">
        <v>166</v>
      </c>
      <c r="K34" s="149">
        <v>85.960693363349407</v>
      </c>
      <c r="L34" s="150">
        <v>618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6.3156380683377904</v>
      </c>
      <c r="D35" s="150">
        <v>37</v>
      </c>
      <c r="E35" s="149">
        <v>10.1715439210263</v>
      </c>
      <c r="F35" s="150">
        <v>61</v>
      </c>
      <c r="G35" s="149">
        <v>60.378356753406401</v>
      </c>
      <c r="H35" s="150">
        <v>358</v>
      </c>
      <c r="I35" s="149">
        <v>23.1344612572295</v>
      </c>
      <c r="J35" s="150">
        <v>139</v>
      </c>
      <c r="K35" s="149">
        <v>83.512818010635897</v>
      </c>
      <c r="L35" s="150">
        <v>595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5.2253060158003199</v>
      </c>
      <c r="D36" s="147">
        <v>28</v>
      </c>
      <c r="E36" s="146">
        <v>11.5286227470698</v>
      </c>
      <c r="F36" s="147">
        <v>68</v>
      </c>
      <c r="G36" s="146">
        <v>61.523758133267897</v>
      </c>
      <c r="H36" s="147">
        <v>373</v>
      </c>
      <c r="I36" s="146">
        <v>21.722313103862</v>
      </c>
      <c r="J36" s="147">
        <v>135</v>
      </c>
      <c r="K36" s="146">
        <v>83.246071237129897</v>
      </c>
      <c r="L36" s="147">
        <v>604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331</oddHeader>
  </headerFooter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61FF7-79BC-444C-8014-C5482B418295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2.36177426044206</v>
      </c>
      <c r="D4" s="144">
        <v>33</v>
      </c>
      <c r="E4" s="143">
        <v>8.8614721616536691</v>
      </c>
      <c r="F4" s="144">
        <v>123</v>
      </c>
      <c r="G4" s="143">
        <v>59.607959316784701</v>
      </c>
      <c r="H4" s="144">
        <v>862</v>
      </c>
      <c r="I4" s="143">
        <v>29.168794261119501</v>
      </c>
      <c r="J4" s="144">
        <v>442</v>
      </c>
      <c r="K4" s="143">
        <v>88.776753577904202</v>
      </c>
      <c r="L4" s="144">
        <v>1460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2.0179845335320201</v>
      </c>
      <c r="D5" s="147">
        <v>28</v>
      </c>
      <c r="E5" s="146">
        <v>19.5952732893318</v>
      </c>
      <c r="F5" s="147">
        <v>254</v>
      </c>
      <c r="G5" s="146">
        <v>62.326976595287299</v>
      </c>
      <c r="H5" s="147">
        <v>806</v>
      </c>
      <c r="I5" s="146">
        <v>16.0597655818489</v>
      </c>
      <c r="J5" s="147">
        <v>219</v>
      </c>
      <c r="K5" s="146">
        <v>78.386742177136199</v>
      </c>
      <c r="L5" s="147">
        <v>1307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1.3814774290384699</v>
      </c>
      <c r="D6" s="144">
        <v>17</v>
      </c>
      <c r="E6" s="143">
        <v>6.8361252697751898</v>
      </c>
      <c r="F6" s="144">
        <v>80</v>
      </c>
      <c r="G6" s="143">
        <v>66.475070387087001</v>
      </c>
      <c r="H6" s="144">
        <v>755</v>
      </c>
      <c r="I6" s="143">
        <v>25.307326914099299</v>
      </c>
      <c r="J6" s="144">
        <v>298</v>
      </c>
      <c r="K6" s="143">
        <v>91.782397301186307</v>
      </c>
      <c r="L6" s="144">
        <v>1150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3.16984117321282</v>
      </c>
      <c r="D7" s="150">
        <v>33</v>
      </c>
      <c r="E7" s="149">
        <v>5.3676220045350203</v>
      </c>
      <c r="F7" s="150">
        <v>55</v>
      </c>
      <c r="G7" s="149">
        <v>61.848196179471998</v>
      </c>
      <c r="H7" s="150">
        <v>610</v>
      </c>
      <c r="I7" s="149">
        <v>29.614340642780199</v>
      </c>
      <c r="J7" s="150">
        <v>307</v>
      </c>
      <c r="K7" s="149">
        <v>91.46253682225219</v>
      </c>
      <c r="L7" s="150">
        <v>1005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0.86729571057070498</v>
      </c>
      <c r="D8" s="150">
        <v>11</v>
      </c>
      <c r="E8" s="149">
        <v>3.8799571887261499</v>
      </c>
      <c r="F8" s="150">
        <v>44</v>
      </c>
      <c r="G8" s="149">
        <v>62.081555537959602</v>
      </c>
      <c r="H8" s="150">
        <v>683</v>
      </c>
      <c r="I8" s="149">
        <v>33.171191562743601</v>
      </c>
      <c r="J8" s="150">
        <v>378</v>
      </c>
      <c r="K8" s="149">
        <v>95.252747100703203</v>
      </c>
      <c r="L8" s="150">
        <v>1116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2.9831893313707698</v>
      </c>
      <c r="D9" s="150">
        <v>29</v>
      </c>
      <c r="E9" s="149">
        <v>5.3458596200753901</v>
      </c>
      <c r="F9" s="150">
        <v>55</v>
      </c>
      <c r="G9" s="149">
        <v>60.758360185591201</v>
      </c>
      <c r="H9" s="150">
        <v>590</v>
      </c>
      <c r="I9" s="149">
        <v>30.912590862962698</v>
      </c>
      <c r="J9" s="150">
        <v>303</v>
      </c>
      <c r="K9" s="149">
        <v>91.670951048553903</v>
      </c>
      <c r="L9" s="150">
        <v>977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3.7202605016339101</v>
      </c>
      <c r="D10" s="150">
        <v>39</v>
      </c>
      <c r="E10" s="149">
        <v>10.8677228002008</v>
      </c>
      <c r="F10" s="150">
        <v>105</v>
      </c>
      <c r="G10" s="149">
        <v>62.257467291503097</v>
      </c>
      <c r="H10" s="150">
        <v>633</v>
      </c>
      <c r="I10" s="149">
        <v>23.154549406662198</v>
      </c>
      <c r="J10" s="150">
        <v>244</v>
      </c>
      <c r="K10" s="149">
        <v>85.412016698165303</v>
      </c>
      <c r="L10" s="150">
        <v>1021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3.7253743040170999</v>
      </c>
      <c r="D11" s="150">
        <v>39</v>
      </c>
      <c r="E11" s="149">
        <v>8.6823173154814999</v>
      </c>
      <c r="F11" s="150">
        <v>79</v>
      </c>
      <c r="G11" s="149">
        <v>61.350057949928598</v>
      </c>
      <c r="H11" s="150">
        <v>592</v>
      </c>
      <c r="I11" s="149">
        <v>26.242250430572799</v>
      </c>
      <c r="J11" s="150">
        <v>264</v>
      </c>
      <c r="K11" s="149">
        <v>87.592308380501393</v>
      </c>
      <c r="L11" s="150">
        <v>974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17.485319240080202</v>
      </c>
      <c r="D12" s="147">
        <v>40</v>
      </c>
      <c r="E12" s="146">
        <v>26.9980924966682</v>
      </c>
      <c r="F12" s="147">
        <v>62</v>
      </c>
      <c r="G12" s="146">
        <v>41.039042999111501</v>
      </c>
      <c r="H12" s="147">
        <v>95</v>
      </c>
      <c r="I12" s="146">
        <v>14.477545264140099</v>
      </c>
      <c r="J12" s="147">
        <v>35</v>
      </c>
      <c r="K12" s="146">
        <v>55.516588263251599</v>
      </c>
      <c r="L12" s="147">
        <v>232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0.56258865745428199</v>
      </c>
      <c r="D13" s="155">
        <v>4</v>
      </c>
      <c r="E13" s="154">
        <v>3.3629455025847901</v>
      </c>
      <c r="F13" s="155">
        <v>20</v>
      </c>
      <c r="G13" s="154">
        <v>61.7858248891513</v>
      </c>
      <c r="H13" s="155">
        <v>379</v>
      </c>
      <c r="I13" s="154">
        <v>34.288640950809601</v>
      </c>
      <c r="J13" s="155">
        <v>221</v>
      </c>
      <c r="K13" s="154">
        <v>96.074465839960908</v>
      </c>
      <c r="L13" s="155">
        <v>624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3.8854055169856401</v>
      </c>
      <c r="D14" s="144">
        <v>9</v>
      </c>
      <c r="E14" s="143">
        <v>12.7419660366385</v>
      </c>
      <c r="F14" s="144">
        <v>28</v>
      </c>
      <c r="G14" s="143">
        <v>45.553321803220101</v>
      </c>
      <c r="H14" s="144">
        <v>107</v>
      </c>
      <c r="I14" s="143">
        <v>37.819306643155798</v>
      </c>
      <c r="J14" s="144">
        <v>87</v>
      </c>
      <c r="K14" s="143">
        <v>83.372628446375899</v>
      </c>
      <c r="L14" s="144">
        <v>231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7.5508199927553603</v>
      </c>
      <c r="D15" s="150">
        <v>10</v>
      </c>
      <c r="E15" s="149">
        <v>12.7056104189036</v>
      </c>
      <c r="F15" s="150">
        <v>14</v>
      </c>
      <c r="G15" s="149">
        <v>60.109658890081903</v>
      </c>
      <c r="H15" s="150">
        <v>72</v>
      </c>
      <c r="I15" s="149">
        <v>19.633910698259101</v>
      </c>
      <c r="J15" s="150">
        <v>25</v>
      </c>
      <c r="K15" s="149">
        <v>79.743569588341003</v>
      </c>
      <c r="L15" s="150">
        <v>121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20.143115642504501</v>
      </c>
      <c r="D16" s="150">
        <v>20</v>
      </c>
      <c r="E16" s="149">
        <v>17.495514194583301</v>
      </c>
      <c r="F16" s="150">
        <v>17</v>
      </c>
      <c r="G16" s="149">
        <v>47.445740363104598</v>
      </c>
      <c r="H16" s="150">
        <v>50</v>
      </c>
      <c r="I16" s="149">
        <v>14.915629799807601</v>
      </c>
      <c r="J16" s="150">
        <v>16</v>
      </c>
      <c r="K16" s="149">
        <v>62.361370162912195</v>
      </c>
      <c r="L16" s="150">
        <v>103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6.5677715547755904</v>
      </c>
      <c r="D17" s="150">
        <v>10</v>
      </c>
      <c r="E17" s="149">
        <v>10.9626292186308</v>
      </c>
      <c r="F17" s="150">
        <v>18</v>
      </c>
      <c r="G17" s="149">
        <v>50.807097217192997</v>
      </c>
      <c r="H17" s="150">
        <v>83</v>
      </c>
      <c r="I17" s="149">
        <v>31.662502009400601</v>
      </c>
      <c r="J17" s="150">
        <v>52</v>
      </c>
      <c r="K17" s="149">
        <v>82.469599226593601</v>
      </c>
      <c r="L17" s="150">
        <v>163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1.1045665401037199</v>
      </c>
      <c r="D18" s="150">
        <v>1</v>
      </c>
      <c r="E18" s="149">
        <v>4.4769342775862304</v>
      </c>
      <c r="F18" s="150">
        <v>7</v>
      </c>
      <c r="G18" s="149">
        <v>38.568531947256098</v>
      </c>
      <c r="H18" s="150">
        <v>63</v>
      </c>
      <c r="I18" s="149">
        <v>55.849967235053903</v>
      </c>
      <c r="J18" s="150">
        <v>90</v>
      </c>
      <c r="K18" s="149">
        <v>94.418499182310001</v>
      </c>
      <c r="L18" s="150">
        <v>161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3.1096546963423801</v>
      </c>
      <c r="D19" s="147">
        <v>3</v>
      </c>
      <c r="E19" s="146">
        <v>6.3163795701096896</v>
      </c>
      <c r="F19" s="147">
        <v>10</v>
      </c>
      <c r="G19" s="146">
        <v>56.043326635257202</v>
      </c>
      <c r="H19" s="147">
        <v>81</v>
      </c>
      <c r="I19" s="146">
        <v>34.530639098290699</v>
      </c>
      <c r="J19" s="147">
        <v>50</v>
      </c>
      <c r="K19" s="146">
        <v>90.573965733547908</v>
      </c>
      <c r="L19" s="147">
        <v>144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4.2963031426435601</v>
      </c>
      <c r="D20" s="144">
        <v>7</v>
      </c>
      <c r="E20" s="143">
        <v>9.1127153861254104</v>
      </c>
      <c r="F20" s="144">
        <v>16</v>
      </c>
      <c r="G20" s="143">
        <v>47.636999587836897</v>
      </c>
      <c r="H20" s="144">
        <v>96</v>
      </c>
      <c r="I20" s="143">
        <v>38.9539818833941</v>
      </c>
      <c r="J20" s="144">
        <v>76</v>
      </c>
      <c r="K20" s="143">
        <v>86.590981471231004</v>
      </c>
      <c r="L20" s="144">
        <v>195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2.4466823001889</v>
      </c>
      <c r="D21" s="150">
        <v>5</v>
      </c>
      <c r="E21" s="149">
        <v>9.3376768065825306</v>
      </c>
      <c r="F21" s="150">
        <v>17</v>
      </c>
      <c r="G21" s="149">
        <v>49.005776645182699</v>
      </c>
      <c r="H21" s="150">
        <v>96</v>
      </c>
      <c r="I21" s="149">
        <v>39.209864248045797</v>
      </c>
      <c r="J21" s="150">
        <v>73</v>
      </c>
      <c r="K21" s="149">
        <v>88.215640893228496</v>
      </c>
      <c r="L21" s="150">
        <v>191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5.05106854323272</v>
      </c>
      <c r="D22" s="150">
        <v>9</v>
      </c>
      <c r="E22" s="149">
        <v>5.5619259564558901</v>
      </c>
      <c r="F22" s="150">
        <v>10</v>
      </c>
      <c r="G22" s="149">
        <v>59.096024736820098</v>
      </c>
      <c r="H22" s="150">
        <v>110</v>
      </c>
      <c r="I22" s="149">
        <v>30.290980763491302</v>
      </c>
      <c r="J22" s="150">
        <v>56</v>
      </c>
      <c r="K22" s="149">
        <v>89.387005500311403</v>
      </c>
      <c r="L22" s="150">
        <v>185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6.8129092873799904</v>
      </c>
      <c r="D23" s="150">
        <v>12</v>
      </c>
      <c r="E23" s="149">
        <v>11.1465548917896</v>
      </c>
      <c r="F23" s="150">
        <v>21</v>
      </c>
      <c r="G23" s="149">
        <v>44.654941613829301</v>
      </c>
      <c r="H23" s="150">
        <v>86</v>
      </c>
      <c r="I23" s="149">
        <v>37.385594207001098</v>
      </c>
      <c r="J23" s="150">
        <v>74</v>
      </c>
      <c r="K23" s="149">
        <v>82.040535820830399</v>
      </c>
      <c r="L23" s="150">
        <v>193</v>
      </c>
      <c r="M23" s="149">
        <v>87.6</v>
      </c>
      <c r="N23" s="151" t="s">
        <v>11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2.4572291630947101</v>
      </c>
      <c r="D24" s="150">
        <v>5</v>
      </c>
      <c r="E24" s="149">
        <v>2.4572291630947101</v>
      </c>
      <c r="F24" s="150">
        <v>5</v>
      </c>
      <c r="G24" s="149">
        <v>34.3076501836982</v>
      </c>
      <c r="H24" s="150">
        <v>67</v>
      </c>
      <c r="I24" s="149">
        <v>60.777891490112403</v>
      </c>
      <c r="J24" s="150">
        <v>114</v>
      </c>
      <c r="K24" s="149">
        <v>95.08554167381061</v>
      </c>
      <c r="L24" s="150">
        <v>191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3.9217232380484601</v>
      </c>
      <c r="D25" s="150">
        <v>7</v>
      </c>
      <c r="E25" s="149">
        <v>4.8766784302720199</v>
      </c>
      <c r="F25" s="150">
        <v>9</v>
      </c>
      <c r="G25" s="149">
        <v>56.544547835417298</v>
      </c>
      <c r="H25" s="150">
        <v>110</v>
      </c>
      <c r="I25" s="149">
        <v>34.6570504962623</v>
      </c>
      <c r="J25" s="150">
        <v>66</v>
      </c>
      <c r="K25" s="149">
        <v>91.201598331679605</v>
      </c>
      <c r="L25" s="150">
        <v>192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2.1040493659752801</v>
      </c>
      <c r="D26" s="150">
        <v>1</v>
      </c>
      <c r="E26" s="149">
        <v>17.0478374173342</v>
      </c>
      <c r="F26" s="150">
        <v>7</v>
      </c>
      <c r="G26" s="149">
        <v>48.751723745977202</v>
      </c>
      <c r="H26" s="150">
        <v>19</v>
      </c>
      <c r="I26" s="149">
        <v>32.096389470713298</v>
      </c>
      <c r="J26" s="150">
        <v>14</v>
      </c>
      <c r="K26" s="149">
        <v>80.848113216690507</v>
      </c>
      <c r="L26" s="150">
        <v>41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0.486078566719651</v>
      </c>
      <c r="D27" s="147">
        <v>1</v>
      </c>
      <c r="E27" s="146">
        <v>2.40970705440622</v>
      </c>
      <c r="F27" s="147">
        <v>5</v>
      </c>
      <c r="G27" s="146">
        <v>27.883607475463499</v>
      </c>
      <c r="H27" s="147">
        <v>55</v>
      </c>
      <c r="I27" s="146">
        <v>69.220606903410598</v>
      </c>
      <c r="J27" s="147">
        <v>134</v>
      </c>
      <c r="K27" s="146">
        <v>97.104214378874104</v>
      </c>
      <c r="L27" s="147">
        <v>195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5.0394290285002299</v>
      </c>
      <c r="D28" s="144">
        <v>17</v>
      </c>
      <c r="E28" s="143">
        <v>18.277107705150399</v>
      </c>
      <c r="F28" s="144">
        <v>63</v>
      </c>
      <c r="G28" s="143">
        <v>51.835898323646703</v>
      </c>
      <c r="H28" s="144">
        <v>177</v>
      </c>
      <c r="I28" s="143">
        <v>24.847564942702601</v>
      </c>
      <c r="J28" s="144">
        <v>86</v>
      </c>
      <c r="K28" s="143">
        <v>76.683463266349307</v>
      </c>
      <c r="L28" s="144">
        <v>343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9.5692582001290791</v>
      </c>
      <c r="D29" s="150">
        <v>31</v>
      </c>
      <c r="E29" s="149">
        <v>13.647231939807799</v>
      </c>
      <c r="F29" s="150">
        <v>45</v>
      </c>
      <c r="G29" s="149">
        <v>55.182660281339601</v>
      </c>
      <c r="H29" s="150">
        <v>182</v>
      </c>
      <c r="I29" s="149">
        <v>21.600849578723501</v>
      </c>
      <c r="J29" s="150">
        <v>74</v>
      </c>
      <c r="K29" s="149">
        <v>76.783509860063106</v>
      </c>
      <c r="L29" s="150">
        <v>332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6.2802162525768299</v>
      </c>
      <c r="D30" s="150">
        <v>20</v>
      </c>
      <c r="E30" s="149">
        <v>12.5462054317777</v>
      </c>
      <c r="F30" s="150">
        <v>42</v>
      </c>
      <c r="G30" s="149">
        <v>56.580933300227898</v>
      </c>
      <c r="H30" s="150">
        <v>187</v>
      </c>
      <c r="I30" s="149">
        <v>24.592645015417499</v>
      </c>
      <c r="J30" s="150">
        <v>82</v>
      </c>
      <c r="K30" s="149">
        <v>81.1735783156454</v>
      </c>
      <c r="L30" s="150">
        <v>331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10.961931539610999</v>
      </c>
      <c r="D31" s="150">
        <v>25</v>
      </c>
      <c r="E31" s="149">
        <v>14.132120915434999</v>
      </c>
      <c r="F31" s="150">
        <v>30</v>
      </c>
      <c r="G31" s="149">
        <v>53.690595593082897</v>
      </c>
      <c r="H31" s="150">
        <v>124</v>
      </c>
      <c r="I31" s="149">
        <v>21.215351951871</v>
      </c>
      <c r="J31" s="150">
        <v>52</v>
      </c>
      <c r="K31" s="149">
        <v>74.905947544953904</v>
      </c>
      <c r="L31" s="150">
        <v>231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2.1088783624021601</v>
      </c>
      <c r="D32" s="147">
        <v>18</v>
      </c>
      <c r="E32" s="146">
        <v>3.56460874183264</v>
      </c>
      <c r="F32" s="147">
        <v>34</v>
      </c>
      <c r="G32" s="146">
        <v>61.321868844350298</v>
      </c>
      <c r="H32" s="147">
        <v>551</v>
      </c>
      <c r="I32" s="146">
        <v>33.0046440514149</v>
      </c>
      <c r="J32" s="147">
        <v>316</v>
      </c>
      <c r="K32" s="146">
        <v>94.326512895765205</v>
      </c>
      <c r="L32" s="147">
        <v>919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3.7449099507385299</v>
      </c>
      <c r="D33" s="144">
        <v>22</v>
      </c>
      <c r="E33" s="143">
        <v>10.4023770831104</v>
      </c>
      <c r="F33" s="144">
        <v>64</v>
      </c>
      <c r="G33" s="143">
        <v>58.896893706888399</v>
      </c>
      <c r="H33" s="144">
        <v>381</v>
      </c>
      <c r="I33" s="143">
        <v>26.9558192592627</v>
      </c>
      <c r="J33" s="144">
        <v>181</v>
      </c>
      <c r="K33" s="143">
        <v>85.852712966151103</v>
      </c>
      <c r="L33" s="144">
        <v>648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4.4941173533739303</v>
      </c>
      <c r="D34" s="150">
        <v>27</v>
      </c>
      <c r="E34" s="149">
        <v>9.1464044258473898</v>
      </c>
      <c r="F34" s="150">
        <v>54</v>
      </c>
      <c r="G34" s="149">
        <v>56.8922510829724</v>
      </c>
      <c r="H34" s="150">
        <v>354</v>
      </c>
      <c r="I34" s="149">
        <v>29.467227137806201</v>
      </c>
      <c r="J34" s="150">
        <v>187</v>
      </c>
      <c r="K34" s="149">
        <v>86.359478220778598</v>
      </c>
      <c r="L34" s="150">
        <v>622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5.8973756489057596</v>
      </c>
      <c r="D35" s="150">
        <v>34</v>
      </c>
      <c r="E35" s="149">
        <v>8.6207043342884599</v>
      </c>
      <c r="F35" s="150">
        <v>47</v>
      </c>
      <c r="G35" s="149">
        <v>59.717680757888502</v>
      </c>
      <c r="H35" s="150">
        <v>363</v>
      </c>
      <c r="I35" s="149">
        <v>25.7642392589173</v>
      </c>
      <c r="J35" s="150">
        <v>157</v>
      </c>
      <c r="K35" s="149">
        <v>85.481920016805802</v>
      </c>
      <c r="L35" s="150">
        <v>601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5.8696758337050898</v>
      </c>
      <c r="D36" s="147">
        <v>37</v>
      </c>
      <c r="E36" s="146">
        <v>10.369363317258699</v>
      </c>
      <c r="F36" s="147">
        <v>57</v>
      </c>
      <c r="G36" s="146">
        <v>58.580615427732297</v>
      </c>
      <c r="H36" s="147">
        <v>360</v>
      </c>
      <c r="I36" s="146">
        <v>25.180345421303901</v>
      </c>
      <c r="J36" s="147">
        <v>159</v>
      </c>
      <c r="K36" s="146">
        <v>83.760960849036195</v>
      </c>
      <c r="L36" s="147">
        <v>613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321</oddHeader>
  </headerFooter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F5691-17B5-43E7-81AF-973906CAA85A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3.22053482206007</v>
      </c>
      <c r="D4" s="144">
        <v>41</v>
      </c>
      <c r="E4" s="143">
        <v>9.0396603123623507</v>
      </c>
      <c r="F4" s="144">
        <v>120</v>
      </c>
      <c r="G4" s="143">
        <v>56.638253856949703</v>
      </c>
      <c r="H4" s="144">
        <v>746</v>
      </c>
      <c r="I4" s="143">
        <v>31.101551008627901</v>
      </c>
      <c r="J4" s="144">
        <v>418</v>
      </c>
      <c r="K4" s="143">
        <v>87.739804865577611</v>
      </c>
      <c r="L4" s="144">
        <v>1325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3.1389060371062398</v>
      </c>
      <c r="D5" s="147">
        <v>36</v>
      </c>
      <c r="E5" s="146">
        <v>18.0703870280121</v>
      </c>
      <c r="F5" s="147">
        <v>222</v>
      </c>
      <c r="G5" s="146">
        <v>61.352251052531599</v>
      </c>
      <c r="H5" s="147">
        <v>740</v>
      </c>
      <c r="I5" s="146">
        <v>17.438455882349999</v>
      </c>
      <c r="J5" s="147">
        <v>217</v>
      </c>
      <c r="K5" s="146">
        <v>78.790706934881598</v>
      </c>
      <c r="L5" s="147">
        <v>1215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1.6916424571759401</v>
      </c>
      <c r="D6" s="144">
        <v>18</v>
      </c>
      <c r="E6" s="143">
        <v>7.3375536418585598</v>
      </c>
      <c r="F6" s="144">
        <v>75</v>
      </c>
      <c r="G6" s="143">
        <v>62.9350359063613</v>
      </c>
      <c r="H6" s="144">
        <v>676</v>
      </c>
      <c r="I6" s="143">
        <v>28.0357679946042</v>
      </c>
      <c r="J6" s="144">
        <v>302</v>
      </c>
      <c r="K6" s="143">
        <v>90.970803900965507</v>
      </c>
      <c r="L6" s="144">
        <v>1071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2.5678138012746499</v>
      </c>
      <c r="D7" s="150">
        <v>22</v>
      </c>
      <c r="E7" s="149">
        <v>5.9942741207466099</v>
      </c>
      <c r="F7" s="150">
        <v>53</v>
      </c>
      <c r="G7" s="149">
        <v>61.375650567649103</v>
      </c>
      <c r="H7" s="150">
        <v>568</v>
      </c>
      <c r="I7" s="149">
        <v>30.062261510329702</v>
      </c>
      <c r="J7" s="150">
        <v>277</v>
      </c>
      <c r="K7" s="149">
        <v>91.437912077978808</v>
      </c>
      <c r="L7" s="150">
        <v>920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1.44426176014122</v>
      </c>
      <c r="D8" s="150">
        <v>15</v>
      </c>
      <c r="E8" s="149">
        <v>3.4583651582810901</v>
      </c>
      <c r="F8" s="150">
        <v>34</v>
      </c>
      <c r="G8" s="149">
        <v>61.099182501141399</v>
      </c>
      <c r="H8" s="150">
        <v>636</v>
      </c>
      <c r="I8" s="149">
        <v>33.998190580436301</v>
      </c>
      <c r="J8" s="150">
        <v>356</v>
      </c>
      <c r="K8" s="149">
        <v>95.0973730815777</v>
      </c>
      <c r="L8" s="150">
        <v>1041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1.7915484019205301</v>
      </c>
      <c r="D9" s="150">
        <v>17</v>
      </c>
      <c r="E9" s="149">
        <v>5.5720327375282199</v>
      </c>
      <c r="F9" s="150">
        <v>46</v>
      </c>
      <c r="G9" s="149">
        <v>58.931498319378797</v>
      </c>
      <c r="H9" s="150">
        <v>524</v>
      </c>
      <c r="I9" s="149">
        <v>33.704920541172498</v>
      </c>
      <c r="J9" s="150">
        <v>308</v>
      </c>
      <c r="K9" s="149">
        <v>92.636418860551288</v>
      </c>
      <c r="L9" s="150">
        <v>895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3.9473819370971799</v>
      </c>
      <c r="D10" s="150">
        <v>35</v>
      </c>
      <c r="E10" s="149">
        <v>10.991328951505899</v>
      </c>
      <c r="F10" s="150">
        <v>100</v>
      </c>
      <c r="G10" s="149">
        <v>60.944555635708802</v>
      </c>
      <c r="H10" s="150">
        <v>562</v>
      </c>
      <c r="I10" s="149">
        <v>24.1167334756881</v>
      </c>
      <c r="J10" s="150">
        <v>232</v>
      </c>
      <c r="K10" s="149">
        <v>85.061289111396903</v>
      </c>
      <c r="L10" s="150">
        <v>929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3.0260647933740401</v>
      </c>
      <c r="D11" s="150">
        <v>25</v>
      </c>
      <c r="E11" s="149">
        <v>8.5043880576826094</v>
      </c>
      <c r="F11" s="150">
        <v>71</v>
      </c>
      <c r="G11" s="149">
        <v>59.247376498589503</v>
      </c>
      <c r="H11" s="150">
        <v>507</v>
      </c>
      <c r="I11" s="149">
        <v>29.222170650353799</v>
      </c>
      <c r="J11" s="150">
        <v>256</v>
      </c>
      <c r="K11" s="149">
        <v>88.469547148943306</v>
      </c>
      <c r="L11" s="150">
        <v>859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12.834728857387701</v>
      </c>
      <c r="D12" s="147">
        <v>26</v>
      </c>
      <c r="E12" s="146">
        <v>27.0793193196997</v>
      </c>
      <c r="F12" s="147">
        <v>54</v>
      </c>
      <c r="G12" s="146">
        <v>40.721071199952704</v>
      </c>
      <c r="H12" s="147">
        <v>80</v>
      </c>
      <c r="I12" s="146">
        <v>19.364880622959799</v>
      </c>
      <c r="J12" s="147">
        <v>41</v>
      </c>
      <c r="K12" s="146">
        <v>60.085951822912506</v>
      </c>
      <c r="L12" s="147">
        <v>201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0.43179621415099601</v>
      </c>
      <c r="D13" s="155">
        <v>4</v>
      </c>
      <c r="E13" s="154">
        <v>3.77316992051496</v>
      </c>
      <c r="F13" s="155">
        <v>21</v>
      </c>
      <c r="G13" s="154">
        <v>59.735030753110202</v>
      </c>
      <c r="H13" s="155">
        <v>350</v>
      </c>
      <c r="I13" s="154">
        <v>36.060003112223797</v>
      </c>
      <c r="J13" s="155">
        <v>215</v>
      </c>
      <c r="K13" s="154">
        <v>95.795033865334005</v>
      </c>
      <c r="L13" s="155">
        <v>590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9.1626305908430599</v>
      </c>
      <c r="D14" s="144">
        <v>22</v>
      </c>
      <c r="E14" s="143">
        <v>10.080520222124999</v>
      </c>
      <c r="F14" s="144">
        <v>29</v>
      </c>
      <c r="G14" s="143">
        <v>45.4337833554684</v>
      </c>
      <c r="H14" s="144">
        <v>120</v>
      </c>
      <c r="I14" s="143">
        <v>35.323065831563497</v>
      </c>
      <c r="J14" s="144">
        <v>94</v>
      </c>
      <c r="K14" s="143">
        <v>80.756849187031889</v>
      </c>
      <c r="L14" s="144">
        <v>265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8.3676555272480897</v>
      </c>
      <c r="D15" s="150">
        <v>13</v>
      </c>
      <c r="E15" s="149">
        <v>13.482840688653599</v>
      </c>
      <c r="F15" s="150">
        <v>24</v>
      </c>
      <c r="G15" s="149">
        <v>61.819440588586097</v>
      </c>
      <c r="H15" s="150">
        <v>93</v>
      </c>
      <c r="I15" s="149">
        <v>16.330063195512199</v>
      </c>
      <c r="J15" s="150">
        <v>26</v>
      </c>
      <c r="K15" s="149">
        <v>78.1495037840983</v>
      </c>
      <c r="L15" s="150">
        <v>156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18.3238776125777</v>
      </c>
      <c r="D16" s="150">
        <v>23</v>
      </c>
      <c r="E16" s="149">
        <v>17.4354631964977</v>
      </c>
      <c r="F16" s="150">
        <v>20</v>
      </c>
      <c r="G16" s="149">
        <v>49.722773354072203</v>
      </c>
      <c r="H16" s="150">
        <v>66</v>
      </c>
      <c r="I16" s="149">
        <v>14.5178858368525</v>
      </c>
      <c r="J16" s="150">
        <v>19</v>
      </c>
      <c r="K16" s="149">
        <v>64.240659190924703</v>
      </c>
      <c r="L16" s="150">
        <v>128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9.30516373020318</v>
      </c>
      <c r="D17" s="150">
        <v>16</v>
      </c>
      <c r="E17" s="149">
        <v>10.2012637927056</v>
      </c>
      <c r="F17" s="150">
        <v>18</v>
      </c>
      <c r="G17" s="149">
        <v>51.758501198761898</v>
      </c>
      <c r="H17" s="150">
        <v>100</v>
      </c>
      <c r="I17" s="149">
        <v>28.735071278329301</v>
      </c>
      <c r="J17" s="150">
        <v>53</v>
      </c>
      <c r="K17" s="149">
        <v>80.493572477091192</v>
      </c>
      <c r="L17" s="150">
        <v>187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2.3118571257326899</v>
      </c>
      <c r="D18" s="150">
        <v>4</v>
      </c>
      <c r="E18" s="149">
        <v>3.9487908973099102</v>
      </c>
      <c r="F18" s="150">
        <v>8</v>
      </c>
      <c r="G18" s="149">
        <v>41.119638973200701</v>
      </c>
      <c r="H18" s="150">
        <v>76</v>
      </c>
      <c r="I18" s="149">
        <v>52.6197130037568</v>
      </c>
      <c r="J18" s="150">
        <v>97</v>
      </c>
      <c r="K18" s="149">
        <v>93.739351976957494</v>
      </c>
      <c r="L18" s="150">
        <v>185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5.7204474043820701</v>
      </c>
      <c r="D19" s="147">
        <v>8</v>
      </c>
      <c r="E19" s="146">
        <v>12.6483999595436</v>
      </c>
      <c r="F19" s="147">
        <v>18</v>
      </c>
      <c r="G19" s="146">
        <v>49.1726789313891</v>
      </c>
      <c r="H19" s="147">
        <v>78</v>
      </c>
      <c r="I19" s="146">
        <v>32.458473704685197</v>
      </c>
      <c r="J19" s="147">
        <v>52</v>
      </c>
      <c r="K19" s="146">
        <v>81.63115263607429</v>
      </c>
      <c r="L19" s="147">
        <v>156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4.7196351902652003</v>
      </c>
      <c r="D20" s="144">
        <v>5</v>
      </c>
      <c r="E20" s="143">
        <v>7.36814636888157</v>
      </c>
      <c r="F20" s="144">
        <v>9</v>
      </c>
      <c r="G20" s="143">
        <v>35.926731675958003</v>
      </c>
      <c r="H20" s="144">
        <v>51</v>
      </c>
      <c r="I20" s="143">
        <v>51.985486764895199</v>
      </c>
      <c r="J20" s="144">
        <v>69</v>
      </c>
      <c r="K20" s="143">
        <v>87.912218440853195</v>
      </c>
      <c r="L20" s="144">
        <v>134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2.8938997409704599</v>
      </c>
      <c r="D21" s="150">
        <v>4</v>
      </c>
      <c r="E21" s="149">
        <v>7.2347493524261601</v>
      </c>
      <c r="F21" s="150">
        <v>10</v>
      </c>
      <c r="G21" s="149">
        <v>49.009071639667702</v>
      </c>
      <c r="H21" s="150">
        <v>61</v>
      </c>
      <c r="I21" s="149">
        <v>40.862279266935701</v>
      </c>
      <c r="J21" s="150">
        <v>55</v>
      </c>
      <c r="K21" s="149">
        <v>89.871350906603396</v>
      </c>
      <c r="L21" s="150">
        <v>130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1.50206319713779</v>
      </c>
      <c r="D22" s="150">
        <v>2</v>
      </c>
      <c r="E22" s="149">
        <v>6.3915122488591196</v>
      </c>
      <c r="F22" s="150">
        <v>9</v>
      </c>
      <c r="G22" s="149">
        <v>48.687638817278902</v>
      </c>
      <c r="H22" s="150">
        <v>59</v>
      </c>
      <c r="I22" s="149">
        <v>43.418785736724203</v>
      </c>
      <c r="J22" s="150">
        <v>55</v>
      </c>
      <c r="K22" s="149">
        <v>92.106424554003098</v>
      </c>
      <c r="L22" s="150">
        <v>125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3.61114434467467</v>
      </c>
      <c r="D23" s="150">
        <v>4</v>
      </c>
      <c r="E23" s="149">
        <v>6.0247713783992403</v>
      </c>
      <c r="F23" s="150">
        <v>7</v>
      </c>
      <c r="G23" s="149">
        <v>45.268452506364902</v>
      </c>
      <c r="H23" s="150">
        <v>60</v>
      </c>
      <c r="I23" s="149">
        <v>45.095631770561198</v>
      </c>
      <c r="J23" s="150">
        <v>62</v>
      </c>
      <c r="K23" s="149">
        <v>90.364084276926093</v>
      </c>
      <c r="L23" s="150">
        <v>133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3.9245341974211501</v>
      </c>
      <c r="D24" s="150">
        <v>4</v>
      </c>
      <c r="E24" s="149">
        <v>3.26968387556053</v>
      </c>
      <c r="F24" s="150">
        <v>4</v>
      </c>
      <c r="G24" s="149">
        <v>31.390817986279501</v>
      </c>
      <c r="H24" s="150">
        <v>44</v>
      </c>
      <c r="I24" s="149">
        <v>61.414963940738801</v>
      </c>
      <c r="J24" s="150">
        <v>79</v>
      </c>
      <c r="K24" s="149">
        <v>92.805781927018302</v>
      </c>
      <c r="L24" s="150">
        <v>131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1.4469498704852299</v>
      </c>
      <c r="D25" s="150">
        <v>2</v>
      </c>
      <c r="E25" s="149">
        <v>7.2239922990138403</v>
      </c>
      <c r="F25" s="150">
        <v>9</v>
      </c>
      <c r="G25" s="149">
        <v>46.458244737609299</v>
      </c>
      <c r="H25" s="150">
        <v>60</v>
      </c>
      <c r="I25" s="149">
        <v>44.870813092891602</v>
      </c>
      <c r="J25" s="150">
        <v>59</v>
      </c>
      <c r="K25" s="149">
        <v>91.329057830500901</v>
      </c>
      <c r="L25" s="150">
        <v>130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4.6987624595950104</v>
      </c>
      <c r="D26" s="150">
        <v>2</v>
      </c>
      <c r="E26" s="149">
        <v>12.646979005058</v>
      </c>
      <c r="F26" s="150">
        <v>7</v>
      </c>
      <c r="G26" s="149">
        <v>45.642511773286699</v>
      </c>
      <c r="H26" s="150">
        <v>29</v>
      </c>
      <c r="I26" s="149">
        <v>37.011746762060298</v>
      </c>
      <c r="J26" s="150">
        <v>20</v>
      </c>
      <c r="K26" s="149">
        <v>82.654258535346997</v>
      </c>
      <c r="L26" s="150">
        <v>58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4.0710177017725799</v>
      </c>
      <c r="D27" s="147">
        <v>4</v>
      </c>
      <c r="E27" s="146">
        <v>4.0814054883462196</v>
      </c>
      <c r="F27" s="147">
        <v>5</v>
      </c>
      <c r="G27" s="146">
        <v>22.8486489660778</v>
      </c>
      <c r="H27" s="147">
        <v>32</v>
      </c>
      <c r="I27" s="146">
        <v>68.998927843803401</v>
      </c>
      <c r="J27" s="147">
        <v>93</v>
      </c>
      <c r="K27" s="146">
        <v>91.847576809881204</v>
      </c>
      <c r="L27" s="147">
        <v>134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5.6212189958740097</v>
      </c>
      <c r="D28" s="144">
        <v>19</v>
      </c>
      <c r="E28" s="143">
        <v>18.601617899355801</v>
      </c>
      <c r="F28" s="144">
        <v>58</v>
      </c>
      <c r="G28" s="143">
        <v>53.614525465962103</v>
      </c>
      <c r="H28" s="144">
        <v>170</v>
      </c>
      <c r="I28" s="143">
        <v>22.162637638808199</v>
      </c>
      <c r="J28" s="144">
        <v>75</v>
      </c>
      <c r="K28" s="143">
        <v>75.777163104770295</v>
      </c>
      <c r="L28" s="144">
        <v>322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12.6349454137665</v>
      </c>
      <c r="D29" s="150">
        <v>39</v>
      </c>
      <c r="E29" s="149">
        <v>18.445022271222999</v>
      </c>
      <c r="F29" s="150">
        <v>52</v>
      </c>
      <c r="G29" s="149">
        <v>54.007274396605702</v>
      </c>
      <c r="H29" s="150">
        <v>161</v>
      </c>
      <c r="I29" s="149">
        <v>14.9127579184048</v>
      </c>
      <c r="J29" s="150">
        <v>51</v>
      </c>
      <c r="K29" s="149">
        <v>68.920032315010502</v>
      </c>
      <c r="L29" s="150">
        <v>303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5.5493708768272896</v>
      </c>
      <c r="D30" s="150">
        <v>17</v>
      </c>
      <c r="E30" s="149">
        <v>12.476366516873099</v>
      </c>
      <c r="F30" s="150">
        <v>35</v>
      </c>
      <c r="G30" s="149">
        <v>59.305297393508198</v>
      </c>
      <c r="H30" s="150">
        <v>174</v>
      </c>
      <c r="I30" s="149">
        <v>22.668965212791399</v>
      </c>
      <c r="J30" s="150">
        <v>72</v>
      </c>
      <c r="K30" s="149">
        <v>81.97426260629959</v>
      </c>
      <c r="L30" s="150">
        <v>298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12.6712094263426</v>
      </c>
      <c r="D31" s="150">
        <v>28</v>
      </c>
      <c r="E31" s="149">
        <v>16.246069010727201</v>
      </c>
      <c r="F31" s="150">
        <v>37</v>
      </c>
      <c r="G31" s="149">
        <v>44.815901802113999</v>
      </c>
      <c r="H31" s="150">
        <v>106</v>
      </c>
      <c r="I31" s="149">
        <v>26.266819760816301</v>
      </c>
      <c r="J31" s="150">
        <v>66</v>
      </c>
      <c r="K31" s="149">
        <v>71.082721562930303</v>
      </c>
      <c r="L31" s="150">
        <v>237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2.1477501157507399</v>
      </c>
      <c r="D32" s="147">
        <v>17</v>
      </c>
      <c r="E32" s="146">
        <v>4.0077463740980201</v>
      </c>
      <c r="F32" s="147">
        <v>34</v>
      </c>
      <c r="G32" s="146">
        <v>62.461754846632701</v>
      </c>
      <c r="H32" s="147">
        <v>503</v>
      </c>
      <c r="I32" s="146">
        <v>31.382748663518498</v>
      </c>
      <c r="J32" s="147">
        <v>266</v>
      </c>
      <c r="K32" s="146">
        <v>93.844503510151199</v>
      </c>
      <c r="L32" s="147">
        <v>820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4.4083119025026702</v>
      </c>
      <c r="D33" s="144">
        <v>27</v>
      </c>
      <c r="E33" s="143">
        <v>11.0915340185913</v>
      </c>
      <c r="F33" s="144">
        <v>61</v>
      </c>
      <c r="G33" s="143">
        <v>56.152149643769597</v>
      </c>
      <c r="H33" s="144">
        <v>338</v>
      </c>
      <c r="I33" s="143">
        <v>28.348004435136499</v>
      </c>
      <c r="J33" s="144">
        <v>178</v>
      </c>
      <c r="K33" s="143">
        <v>84.500154078906093</v>
      </c>
      <c r="L33" s="144">
        <v>604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4.17105156991735</v>
      </c>
      <c r="D34" s="150">
        <v>24</v>
      </c>
      <c r="E34" s="149">
        <v>10.9269998819736</v>
      </c>
      <c r="F34" s="150">
        <v>58</v>
      </c>
      <c r="G34" s="149">
        <v>55.621951537909602</v>
      </c>
      <c r="H34" s="150">
        <v>319</v>
      </c>
      <c r="I34" s="149">
        <v>29.279997010199398</v>
      </c>
      <c r="J34" s="150">
        <v>174</v>
      </c>
      <c r="K34" s="149">
        <v>84.901948548109004</v>
      </c>
      <c r="L34" s="150">
        <v>575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6.3839085013188104</v>
      </c>
      <c r="D35" s="150">
        <v>35</v>
      </c>
      <c r="E35" s="149">
        <v>11.5399506083909</v>
      </c>
      <c r="F35" s="150">
        <v>64</v>
      </c>
      <c r="G35" s="149">
        <v>56.3015477217971</v>
      </c>
      <c r="H35" s="150">
        <v>307</v>
      </c>
      <c r="I35" s="149">
        <v>25.774593168493201</v>
      </c>
      <c r="J35" s="150">
        <v>147</v>
      </c>
      <c r="K35" s="149">
        <v>82.076140890290304</v>
      </c>
      <c r="L35" s="150">
        <v>553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5.6307423362670797</v>
      </c>
      <c r="D36" s="147">
        <v>30</v>
      </c>
      <c r="E36" s="146">
        <v>9.9466702920961403</v>
      </c>
      <c r="F36" s="147">
        <v>57</v>
      </c>
      <c r="G36" s="146">
        <v>59.139713090188899</v>
      </c>
      <c r="H36" s="147">
        <v>321</v>
      </c>
      <c r="I36" s="146">
        <v>25.282874281447899</v>
      </c>
      <c r="J36" s="147">
        <v>144</v>
      </c>
      <c r="K36" s="146">
        <v>84.422587371636794</v>
      </c>
      <c r="L36" s="147">
        <v>552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311</oddHeader>
  </headerFooter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51701-DC31-4F1A-834E-E8346F175066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3.7579581295776299</v>
      </c>
      <c r="D4" s="144">
        <v>51</v>
      </c>
      <c r="E4" s="143">
        <v>8.6938321434555395</v>
      </c>
      <c r="F4" s="144">
        <v>113</v>
      </c>
      <c r="G4" s="143">
        <v>57.833344588176601</v>
      </c>
      <c r="H4" s="144">
        <v>777</v>
      </c>
      <c r="I4" s="143">
        <v>29.714865138790199</v>
      </c>
      <c r="J4" s="144">
        <v>408</v>
      </c>
      <c r="K4" s="143">
        <v>87.548209726966803</v>
      </c>
      <c r="L4" s="144">
        <v>1349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2.6013644016250002</v>
      </c>
      <c r="D5" s="147">
        <v>34</v>
      </c>
      <c r="E5" s="146">
        <v>20.3203203853801</v>
      </c>
      <c r="F5" s="147">
        <v>233</v>
      </c>
      <c r="G5" s="146">
        <v>60.150438668201701</v>
      </c>
      <c r="H5" s="147">
        <v>753</v>
      </c>
      <c r="I5" s="146">
        <v>16.9278765447932</v>
      </c>
      <c r="J5" s="147">
        <v>216</v>
      </c>
      <c r="K5" s="146">
        <v>77.078315212994909</v>
      </c>
      <c r="L5" s="147">
        <v>1236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1.64468168773491</v>
      </c>
      <c r="D6" s="144">
        <v>18</v>
      </c>
      <c r="E6" s="143">
        <v>8.3858127984190602</v>
      </c>
      <c r="F6" s="144">
        <v>88</v>
      </c>
      <c r="G6" s="143">
        <v>65.098316456344307</v>
      </c>
      <c r="H6" s="144">
        <v>692</v>
      </c>
      <c r="I6" s="143">
        <v>24.871189057501699</v>
      </c>
      <c r="J6" s="144">
        <v>271</v>
      </c>
      <c r="K6" s="143">
        <v>89.969505513846002</v>
      </c>
      <c r="L6" s="144">
        <v>1069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3.37014531091372</v>
      </c>
      <c r="D7" s="150">
        <v>31</v>
      </c>
      <c r="E7" s="149">
        <v>6.1285312813023696</v>
      </c>
      <c r="F7" s="150">
        <v>55</v>
      </c>
      <c r="G7" s="149">
        <v>65.187149418562498</v>
      </c>
      <c r="H7" s="150">
        <v>605</v>
      </c>
      <c r="I7" s="149">
        <v>25.314173989221398</v>
      </c>
      <c r="J7" s="150">
        <v>244</v>
      </c>
      <c r="K7" s="149">
        <v>90.5013234077839</v>
      </c>
      <c r="L7" s="150">
        <v>935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1.8751266703584499</v>
      </c>
      <c r="D8" s="150">
        <v>20</v>
      </c>
      <c r="E8" s="149">
        <v>3.2480775887026301</v>
      </c>
      <c r="F8" s="150">
        <v>34</v>
      </c>
      <c r="G8" s="149">
        <v>61.593193105552601</v>
      </c>
      <c r="H8" s="150">
        <v>632</v>
      </c>
      <c r="I8" s="149">
        <v>33.283602635386302</v>
      </c>
      <c r="J8" s="150">
        <v>357</v>
      </c>
      <c r="K8" s="149">
        <v>94.876795740938903</v>
      </c>
      <c r="L8" s="150">
        <v>1043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3.9528022901748598</v>
      </c>
      <c r="D9" s="150">
        <v>38</v>
      </c>
      <c r="E9" s="149">
        <v>5.9859749633038799</v>
      </c>
      <c r="F9" s="150">
        <v>52</v>
      </c>
      <c r="G9" s="149">
        <v>60.972825538245701</v>
      </c>
      <c r="H9" s="150">
        <v>561</v>
      </c>
      <c r="I9" s="149">
        <v>29.088397208275602</v>
      </c>
      <c r="J9" s="150">
        <v>277</v>
      </c>
      <c r="K9" s="149">
        <v>90.06122274652131</v>
      </c>
      <c r="L9" s="150">
        <v>928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4.9278621022907503</v>
      </c>
      <c r="D10" s="150">
        <v>49</v>
      </c>
      <c r="E10" s="149">
        <v>9.3115081002771003</v>
      </c>
      <c r="F10" s="150">
        <v>87</v>
      </c>
      <c r="G10" s="149">
        <v>65.478565176700698</v>
      </c>
      <c r="H10" s="150">
        <v>628</v>
      </c>
      <c r="I10" s="149">
        <v>20.2820646207315</v>
      </c>
      <c r="J10" s="150">
        <v>200</v>
      </c>
      <c r="K10" s="149">
        <v>85.760629797432202</v>
      </c>
      <c r="L10" s="150">
        <v>964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5.04362139362029</v>
      </c>
      <c r="D11" s="150">
        <v>43</v>
      </c>
      <c r="E11" s="149">
        <v>8.9147869824861505</v>
      </c>
      <c r="F11" s="150">
        <v>77</v>
      </c>
      <c r="G11" s="149">
        <v>61.483141179183399</v>
      </c>
      <c r="H11" s="150">
        <v>550</v>
      </c>
      <c r="I11" s="149">
        <v>24.5584504447101</v>
      </c>
      <c r="J11" s="150">
        <v>221</v>
      </c>
      <c r="K11" s="149">
        <v>86.041591623893495</v>
      </c>
      <c r="L11" s="150">
        <v>891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16.0848220746499</v>
      </c>
      <c r="D12" s="147">
        <v>30</v>
      </c>
      <c r="E12" s="146">
        <v>20.714883896657899</v>
      </c>
      <c r="F12" s="147">
        <v>42</v>
      </c>
      <c r="G12" s="146">
        <v>44.053923805923802</v>
      </c>
      <c r="H12" s="147">
        <v>90</v>
      </c>
      <c r="I12" s="146">
        <v>19.1463702227685</v>
      </c>
      <c r="J12" s="147">
        <v>40</v>
      </c>
      <c r="K12" s="146">
        <v>63.200294028692298</v>
      </c>
      <c r="L12" s="147">
        <v>202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1.6192769624429499</v>
      </c>
      <c r="D13" s="155">
        <v>10</v>
      </c>
      <c r="E13" s="154">
        <v>2.1582028094301702</v>
      </c>
      <c r="F13" s="155">
        <v>14</v>
      </c>
      <c r="G13" s="154">
        <v>62.315304687203302</v>
      </c>
      <c r="H13" s="155">
        <v>406</v>
      </c>
      <c r="I13" s="154">
        <v>33.907215540923602</v>
      </c>
      <c r="J13" s="155">
        <v>224</v>
      </c>
      <c r="K13" s="154">
        <v>96.222520228126911</v>
      </c>
      <c r="L13" s="155">
        <v>654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3.0698255453062502</v>
      </c>
      <c r="D14" s="144">
        <v>10</v>
      </c>
      <c r="E14" s="143">
        <v>8.5746603367463408</v>
      </c>
      <c r="F14" s="144">
        <v>24</v>
      </c>
      <c r="G14" s="143">
        <v>53.091956044254196</v>
      </c>
      <c r="H14" s="144">
        <v>150</v>
      </c>
      <c r="I14" s="143">
        <v>35.263558073693197</v>
      </c>
      <c r="J14" s="144">
        <v>110</v>
      </c>
      <c r="K14" s="143">
        <v>88.355514117947394</v>
      </c>
      <c r="L14" s="144">
        <v>294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6.5668357004091797</v>
      </c>
      <c r="D15" s="150">
        <v>10</v>
      </c>
      <c r="E15" s="149">
        <v>14.4315763170013</v>
      </c>
      <c r="F15" s="150">
        <v>28</v>
      </c>
      <c r="G15" s="149">
        <v>60.945524816932</v>
      </c>
      <c r="H15" s="150">
        <v>114</v>
      </c>
      <c r="I15" s="149">
        <v>18.056063165657498</v>
      </c>
      <c r="J15" s="150">
        <v>35</v>
      </c>
      <c r="K15" s="149">
        <v>79.001587982589498</v>
      </c>
      <c r="L15" s="150">
        <v>187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18.311947382795399</v>
      </c>
      <c r="D16" s="150">
        <v>27</v>
      </c>
      <c r="E16" s="149">
        <v>19.068700893038901</v>
      </c>
      <c r="F16" s="150">
        <v>28</v>
      </c>
      <c r="G16" s="149">
        <v>47.081194590918003</v>
      </c>
      <c r="H16" s="150">
        <v>69</v>
      </c>
      <c r="I16" s="149">
        <v>15.538157133247701</v>
      </c>
      <c r="J16" s="150">
        <v>24</v>
      </c>
      <c r="K16" s="149">
        <v>62.619351724165703</v>
      </c>
      <c r="L16" s="150">
        <v>148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6.9747858826503402</v>
      </c>
      <c r="D17" s="150">
        <v>13</v>
      </c>
      <c r="E17" s="149">
        <v>9.0026419412838798</v>
      </c>
      <c r="F17" s="150">
        <v>18</v>
      </c>
      <c r="G17" s="149">
        <v>50.684772521321797</v>
      </c>
      <c r="H17" s="150">
        <v>97</v>
      </c>
      <c r="I17" s="149">
        <v>33.337799654744003</v>
      </c>
      <c r="J17" s="150">
        <v>71</v>
      </c>
      <c r="K17" s="149">
        <v>84.022572176065808</v>
      </c>
      <c r="L17" s="150">
        <v>199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2.7771029228963902</v>
      </c>
      <c r="D18" s="150">
        <v>6</v>
      </c>
      <c r="E18" s="149">
        <v>1.7995948042894101</v>
      </c>
      <c r="F18" s="150">
        <v>4</v>
      </c>
      <c r="G18" s="149">
        <v>45.092011128588602</v>
      </c>
      <c r="H18" s="150">
        <v>88</v>
      </c>
      <c r="I18" s="149">
        <v>50.331291144225602</v>
      </c>
      <c r="J18" s="150">
        <v>101</v>
      </c>
      <c r="K18" s="149">
        <v>95.423302272814198</v>
      </c>
      <c r="L18" s="150">
        <v>199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3.6270345203928702</v>
      </c>
      <c r="D19" s="147">
        <v>6</v>
      </c>
      <c r="E19" s="146">
        <v>3.0460991299207998</v>
      </c>
      <c r="F19" s="147">
        <v>5</v>
      </c>
      <c r="G19" s="146">
        <v>60.241709027279903</v>
      </c>
      <c r="H19" s="147">
        <v>103</v>
      </c>
      <c r="I19" s="146">
        <v>33.085157322406502</v>
      </c>
      <c r="J19" s="147">
        <v>58</v>
      </c>
      <c r="K19" s="146">
        <v>93.326866349686412</v>
      </c>
      <c r="L19" s="147">
        <v>172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4.2364790736135003</v>
      </c>
      <c r="D20" s="144">
        <v>6</v>
      </c>
      <c r="E20" s="143">
        <v>6.2993491389168401</v>
      </c>
      <c r="F20" s="144">
        <v>8</v>
      </c>
      <c r="G20" s="143">
        <v>49.388604877173698</v>
      </c>
      <c r="H20" s="144">
        <v>63</v>
      </c>
      <c r="I20" s="143">
        <v>40.075566910295898</v>
      </c>
      <c r="J20" s="144">
        <v>53</v>
      </c>
      <c r="K20" s="143">
        <v>89.464171787469596</v>
      </c>
      <c r="L20" s="144">
        <v>130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2.7049968949827101</v>
      </c>
      <c r="D21" s="150">
        <v>3</v>
      </c>
      <c r="E21" s="149">
        <v>2.9476424110930002</v>
      </c>
      <c r="F21" s="150">
        <v>4</v>
      </c>
      <c r="G21" s="149">
        <v>61.326608084975597</v>
      </c>
      <c r="H21" s="150">
        <v>80</v>
      </c>
      <c r="I21" s="149">
        <v>33.020752608948698</v>
      </c>
      <c r="J21" s="150">
        <v>42</v>
      </c>
      <c r="K21" s="149">
        <v>94.347360693924287</v>
      </c>
      <c r="L21" s="150">
        <v>129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2.0746711746554798</v>
      </c>
      <c r="D22" s="150">
        <v>2</v>
      </c>
      <c r="E22" s="149">
        <v>5.8847320596730697</v>
      </c>
      <c r="F22" s="150">
        <v>7</v>
      </c>
      <c r="G22" s="149">
        <v>55.849287201788897</v>
      </c>
      <c r="H22" s="150">
        <v>70</v>
      </c>
      <c r="I22" s="149">
        <v>36.191309563882598</v>
      </c>
      <c r="J22" s="150">
        <v>46</v>
      </c>
      <c r="K22" s="149">
        <v>92.040596765671495</v>
      </c>
      <c r="L22" s="150">
        <v>125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7.5966969558590103</v>
      </c>
      <c r="D23" s="150">
        <v>8</v>
      </c>
      <c r="E23" s="149">
        <v>8.2088692155810605</v>
      </c>
      <c r="F23" s="150">
        <v>11</v>
      </c>
      <c r="G23" s="149">
        <v>49.359598773700398</v>
      </c>
      <c r="H23" s="150">
        <v>63</v>
      </c>
      <c r="I23" s="149">
        <v>34.834835054859496</v>
      </c>
      <c r="J23" s="150">
        <v>45</v>
      </c>
      <c r="K23" s="149">
        <v>84.194433828559895</v>
      </c>
      <c r="L23" s="150">
        <v>127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3.5080922613591299</v>
      </c>
      <c r="D24" s="150">
        <v>4</v>
      </c>
      <c r="E24" s="149">
        <v>2.2904996839520999</v>
      </c>
      <c r="F24" s="150">
        <v>3</v>
      </c>
      <c r="G24" s="149">
        <v>43.314809491687001</v>
      </c>
      <c r="H24" s="150">
        <v>55</v>
      </c>
      <c r="I24" s="149">
        <v>50.886598563001797</v>
      </c>
      <c r="J24" s="150">
        <v>65</v>
      </c>
      <c r="K24" s="149">
        <v>94.201408054688798</v>
      </c>
      <c r="L24" s="150">
        <v>127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2.0915432916141001</v>
      </c>
      <c r="D25" s="150">
        <v>2</v>
      </c>
      <c r="E25" s="149">
        <v>2.9681280488842599</v>
      </c>
      <c r="F25" s="150">
        <v>4</v>
      </c>
      <c r="G25" s="149">
        <v>60.820094241236497</v>
      </c>
      <c r="H25" s="150">
        <v>77</v>
      </c>
      <c r="I25" s="149">
        <v>34.120234418265198</v>
      </c>
      <c r="J25" s="150">
        <v>45</v>
      </c>
      <c r="K25" s="149">
        <v>94.940328659501688</v>
      </c>
      <c r="L25" s="150">
        <v>128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4.5337676948294003</v>
      </c>
      <c r="D26" s="150">
        <v>3</v>
      </c>
      <c r="E26" s="149">
        <v>11.5595307734439</v>
      </c>
      <c r="F26" s="150">
        <v>6</v>
      </c>
      <c r="G26" s="149">
        <v>58.8745347601402</v>
      </c>
      <c r="H26" s="150">
        <v>36</v>
      </c>
      <c r="I26" s="149">
        <v>25.0321667715864</v>
      </c>
      <c r="J26" s="150">
        <v>15</v>
      </c>
      <c r="K26" s="149">
        <v>83.906701531726597</v>
      </c>
      <c r="L26" s="150">
        <v>60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2.8655666748254802</v>
      </c>
      <c r="D27" s="147">
        <v>4</v>
      </c>
      <c r="E27" s="146">
        <v>2.7483262646973499</v>
      </c>
      <c r="F27" s="147">
        <v>3</v>
      </c>
      <c r="G27" s="146">
        <v>23.369007310620301</v>
      </c>
      <c r="H27" s="147">
        <v>32</v>
      </c>
      <c r="I27" s="146">
        <v>71.017099749856897</v>
      </c>
      <c r="J27" s="147">
        <v>91</v>
      </c>
      <c r="K27" s="146">
        <v>94.386107060477201</v>
      </c>
      <c r="L27" s="147">
        <v>130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5.6657363226673603</v>
      </c>
      <c r="D28" s="144">
        <v>19</v>
      </c>
      <c r="E28" s="143">
        <v>17.312930972869498</v>
      </c>
      <c r="F28" s="144">
        <v>58</v>
      </c>
      <c r="G28" s="143">
        <v>57.552991144017298</v>
      </c>
      <c r="H28" s="144">
        <v>191</v>
      </c>
      <c r="I28" s="143">
        <v>19.4683415604459</v>
      </c>
      <c r="J28" s="144">
        <v>68</v>
      </c>
      <c r="K28" s="143">
        <v>77.021332704463191</v>
      </c>
      <c r="L28" s="144">
        <v>336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9.7512840942805905</v>
      </c>
      <c r="D29" s="150">
        <v>31</v>
      </c>
      <c r="E29" s="149">
        <v>15.7914237584194</v>
      </c>
      <c r="F29" s="150">
        <v>48</v>
      </c>
      <c r="G29" s="149">
        <v>59.341477762027303</v>
      </c>
      <c r="H29" s="150">
        <v>190</v>
      </c>
      <c r="I29" s="149">
        <v>15.115814385272699</v>
      </c>
      <c r="J29" s="150">
        <v>49</v>
      </c>
      <c r="K29" s="149">
        <v>74.457292147299995</v>
      </c>
      <c r="L29" s="150">
        <v>318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5.6737461655232897</v>
      </c>
      <c r="D30" s="150">
        <v>17</v>
      </c>
      <c r="E30" s="149">
        <v>10.104440153955601</v>
      </c>
      <c r="F30" s="150">
        <v>32</v>
      </c>
      <c r="G30" s="149">
        <v>60.785832926585996</v>
      </c>
      <c r="H30" s="150">
        <v>186</v>
      </c>
      <c r="I30" s="149">
        <v>23.435980753935102</v>
      </c>
      <c r="J30" s="150">
        <v>75</v>
      </c>
      <c r="K30" s="149">
        <v>84.221813680521095</v>
      </c>
      <c r="L30" s="150">
        <v>310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12.691336672722899</v>
      </c>
      <c r="D31" s="150">
        <v>28</v>
      </c>
      <c r="E31" s="149">
        <v>15.6082378952177</v>
      </c>
      <c r="F31" s="150">
        <v>36</v>
      </c>
      <c r="G31" s="149">
        <v>56.106370227083701</v>
      </c>
      <c r="H31" s="150">
        <v>132</v>
      </c>
      <c r="I31" s="149">
        <v>15.5940552049757</v>
      </c>
      <c r="J31" s="150">
        <v>40</v>
      </c>
      <c r="K31" s="149">
        <v>71.700425432059404</v>
      </c>
      <c r="L31" s="150">
        <v>236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1.6654604618451301</v>
      </c>
      <c r="D32" s="147">
        <v>14</v>
      </c>
      <c r="E32" s="146">
        <v>3.55292633476241</v>
      </c>
      <c r="F32" s="147">
        <v>32</v>
      </c>
      <c r="G32" s="146">
        <v>63.344736401335503</v>
      </c>
      <c r="H32" s="147">
        <v>567</v>
      </c>
      <c r="I32" s="146">
        <v>31.436876802057</v>
      </c>
      <c r="J32" s="147">
        <v>291</v>
      </c>
      <c r="K32" s="146">
        <v>94.78161320339251</v>
      </c>
      <c r="L32" s="147">
        <v>904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5.3081280733369098</v>
      </c>
      <c r="D33" s="144">
        <v>30</v>
      </c>
      <c r="E33" s="143">
        <v>10.7663691447485</v>
      </c>
      <c r="F33" s="144">
        <v>64</v>
      </c>
      <c r="G33" s="143">
        <v>61.613933717771097</v>
      </c>
      <c r="H33" s="144">
        <v>370</v>
      </c>
      <c r="I33" s="143">
        <v>22.311569064143399</v>
      </c>
      <c r="J33" s="144">
        <v>136</v>
      </c>
      <c r="K33" s="143">
        <v>83.925502781914503</v>
      </c>
      <c r="L33" s="144">
        <v>600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5.8208472632571997</v>
      </c>
      <c r="D34" s="150">
        <v>31</v>
      </c>
      <c r="E34" s="149">
        <v>8.2822960421211693</v>
      </c>
      <c r="F34" s="150">
        <v>43</v>
      </c>
      <c r="G34" s="149">
        <v>62.633009598275002</v>
      </c>
      <c r="H34" s="150">
        <v>358</v>
      </c>
      <c r="I34" s="149">
        <v>23.263847096346598</v>
      </c>
      <c r="J34" s="150">
        <v>134</v>
      </c>
      <c r="K34" s="149">
        <v>85.896856694621604</v>
      </c>
      <c r="L34" s="150">
        <v>566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5.6216864205527601</v>
      </c>
      <c r="D35" s="150">
        <v>31</v>
      </c>
      <c r="E35" s="149">
        <v>12.0131898742241</v>
      </c>
      <c r="F35" s="150">
        <v>64</v>
      </c>
      <c r="G35" s="149">
        <v>60.7967978465648</v>
      </c>
      <c r="H35" s="150">
        <v>337</v>
      </c>
      <c r="I35" s="149">
        <v>21.568325858658401</v>
      </c>
      <c r="J35" s="150">
        <v>120</v>
      </c>
      <c r="K35" s="149">
        <v>82.365123705223198</v>
      </c>
      <c r="L35" s="150">
        <v>552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5.8580600838056096</v>
      </c>
      <c r="D36" s="147">
        <v>31</v>
      </c>
      <c r="E36" s="146">
        <v>11.644081757270399</v>
      </c>
      <c r="F36" s="147">
        <v>62</v>
      </c>
      <c r="G36" s="146">
        <v>63.217682451176699</v>
      </c>
      <c r="H36" s="147">
        <v>355</v>
      </c>
      <c r="I36" s="146">
        <v>19.280175707747301</v>
      </c>
      <c r="J36" s="147">
        <v>111</v>
      </c>
      <c r="K36" s="146">
        <v>82.497858158924004</v>
      </c>
      <c r="L36" s="147">
        <v>559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301</oddHeader>
  </headerFooter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0CC47-A547-466A-8230-E0E1FC82D710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2.3543621851145602</v>
      </c>
      <c r="D4" s="144">
        <v>41</v>
      </c>
      <c r="E4" s="143">
        <v>7.2634848210370198</v>
      </c>
      <c r="F4" s="144">
        <v>108</v>
      </c>
      <c r="G4" s="143">
        <v>61.393149148691101</v>
      </c>
      <c r="H4" s="144">
        <v>915</v>
      </c>
      <c r="I4" s="143">
        <v>28.989003845157299</v>
      </c>
      <c r="J4" s="144">
        <v>456</v>
      </c>
      <c r="K4" s="143">
        <v>90.382152993848393</v>
      </c>
      <c r="L4" s="144">
        <v>1520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2.3836170268680301</v>
      </c>
      <c r="D5" s="147">
        <v>37</v>
      </c>
      <c r="E5" s="146">
        <v>19.1355622824493</v>
      </c>
      <c r="F5" s="147">
        <v>255</v>
      </c>
      <c r="G5" s="146">
        <v>64.237249560238297</v>
      </c>
      <c r="H5" s="147">
        <v>870</v>
      </c>
      <c r="I5" s="146">
        <v>14.243571130444399</v>
      </c>
      <c r="J5" s="147">
        <v>210</v>
      </c>
      <c r="K5" s="146">
        <v>78.480820690682691</v>
      </c>
      <c r="L5" s="147">
        <v>1372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0.87140217707736001</v>
      </c>
      <c r="D6" s="144">
        <v>11</v>
      </c>
      <c r="E6" s="143">
        <v>7.8178093364794297</v>
      </c>
      <c r="F6" s="144">
        <v>94</v>
      </c>
      <c r="G6" s="143">
        <v>65.921560152756797</v>
      </c>
      <c r="H6" s="144">
        <v>810</v>
      </c>
      <c r="I6" s="143">
        <v>25.3892283336864</v>
      </c>
      <c r="J6" s="144">
        <v>321</v>
      </c>
      <c r="K6" s="143">
        <v>91.310788486443201</v>
      </c>
      <c r="L6" s="144">
        <v>1236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2.4657614506483498</v>
      </c>
      <c r="D7" s="150">
        <v>26</v>
      </c>
      <c r="E7" s="149">
        <v>7.0114896731767198</v>
      </c>
      <c r="F7" s="150">
        <v>70</v>
      </c>
      <c r="G7" s="149">
        <v>63.633086880253998</v>
      </c>
      <c r="H7" s="150">
        <v>673</v>
      </c>
      <c r="I7" s="149">
        <v>26.8896619959209</v>
      </c>
      <c r="J7" s="150">
        <v>289</v>
      </c>
      <c r="K7" s="149">
        <v>90.522748876174902</v>
      </c>
      <c r="L7" s="150">
        <v>1058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0.35241727951443402</v>
      </c>
      <c r="D8" s="150">
        <v>5</v>
      </c>
      <c r="E8" s="149">
        <v>5.0157056437145</v>
      </c>
      <c r="F8" s="150">
        <v>56</v>
      </c>
      <c r="G8" s="149">
        <v>61.892329790914602</v>
      </c>
      <c r="H8" s="150">
        <v>734</v>
      </c>
      <c r="I8" s="149">
        <v>32.739547285856503</v>
      </c>
      <c r="J8" s="150">
        <v>396</v>
      </c>
      <c r="K8" s="149">
        <v>94.631877076771104</v>
      </c>
      <c r="L8" s="150">
        <v>1191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2.9916781170806201</v>
      </c>
      <c r="D9" s="150">
        <v>34</v>
      </c>
      <c r="E9" s="149">
        <v>6.5822814751517598</v>
      </c>
      <c r="F9" s="150">
        <v>65</v>
      </c>
      <c r="G9" s="149">
        <v>57.197067644518</v>
      </c>
      <c r="H9" s="150">
        <v>594</v>
      </c>
      <c r="I9" s="149">
        <v>33.228972763249701</v>
      </c>
      <c r="J9" s="150">
        <v>328</v>
      </c>
      <c r="K9" s="149">
        <v>90.426040407767701</v>
      </c>
      <c r="L9" s="150">
        <v>1021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3.4125738830314298</v>
      </c>
      <c r="D10" s="150">
        <v>37</v>
      </c>
      <c r="E10" s="149">
        <v>12.2546115647049</v>
      </c>
      <c r="F10" s="150">
        <v>122</v>
      </c>
      <c r="G10" s="149">
        <v>64.821698120703203</v>
      </c>
      <c r="H10" s="150">
        <v>698</v>
      </c>
      <c r="I10" s="149">
        <v>19.511116431560499</v>
      </c>
      <c r="J10" s="150">
        <v>214</v>
      </c>
      <c r="K10" s="149">
        <v>84.332814552263699</v>
      </c>
      <c r="L10" s="150">
        <v>1071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3.57857837354873</v>
      </c>
      <c r="D11" s="150">
        <v>37</v>
      </c>
      <c r="E11" s="149">
        <v>9.9251988913581499</v>
      </c>
      <c r="F11" s="150">
        <v>92</v>
      </c>
      <c r="G11" s="149">
        <v>61.360655350401302</v>
      </c>
      <c r="H11" s="150">
        <v>613</v>
      </c>
      <c r="I11" s="149">
        <v>25.1355673846918</v>
      </c>
      <c r="J11" s="150">
        <v>260</v>
      </c>
      <c r="K11" s="149">
        <v>86.496222735093099</v>
      </c>
      <c r="L11" s="150">
        <v>1002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17.4086958028523</v>
      </c>
      <c r="D12" s="147">
        <v>38</v>
      </c>
      <c r="E12" s="146">
        <v>25.8855975898284</v>
      </c>
      <c r="F12" s="147">
        <v>57</v>
      </c>
      <c r="G12" s="146">
        <v>46.073523239983999</v>
      </c>
      <c r="H12" s="147">
        <v>108</v>
      </c>
      <c r="I12" s="146">
        <v>10.632183367335401</v>
      </c>
      <c r="J12" s="147">
        <v>25</v>
      </c>
      <c r="K12" s="146">
        <v>56.705706607319399</v>
      </c>
      <c r="L12" s="147">
        <v>228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0.307038649734655</v>
      </c>
      <c r="D13" s="155">
        <v>2</v>
      </c>
      <c r="E13" s="154">
        <v>2.4507633256356298</v>
      </c>
      <c r="F13" s="155">
        <v>18</v>
      </c>
      <c r="G13" s="154">
        <v>62.449649459366597</v>
      </c>
      <c r="H13" s="155">
        <v>399</v>
      </c>
      <c r="I13" s="154">
        <v>34.792548565263097</v>
      </c>
      <c r="J13" s="155">
        <v>223</v>
      </c>
      <c r="K13" s="154">
        <v>97.242198024629687</v>
      </c>
      <c r="L13" s="155">
        <v>642</v>
      </c>
      <c r="M13" s="154">
        <v>95.300000000000011</v>
      </c>
      <c r="N13" s="156" t="s">
        <v>11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5.32362609107241</v>
      </c>
      <c r="D14" s="144">
        <v>12</v>
      </c>
      <c r="E14" s="143">
        <v>11.9417270711029</v>
      </c>
      <c r="F14" s="144">
        <v>26</v>
      </c>
      <c r="G14" s="143">
        <v>46.576552409437703</v>
      </c>
      <c r="H14" s="144">
        <v>119</v>
      </c>
      <c r="I14" s="143">
        <v>36.158094428387002</v>
      </c>
      <c r="J14" s="144">
        <v>87</v>
      </c>
      <c r="K14" s="143">
        <v>82.734646837824698</v>
      </c>
      <c r="L14" s="144">
        <v>244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6.6336326262827399</v>
      </c>
      <c r="D15" s="150">
        <v>9</v>
      </c>
      <c r="E15" s="149">
        <v>17.717912727845398</v>
      </c>
      <c r="F15" s="150">
        <v>27</v>
      </c>
      <c r="G15" s="149">
        <v>58.301086787656303</v>
      </c>
      <c r="H15" s="150">
        <v>82</v>
      </c>
      <c r="I15" s="149">
        <v>17.347367858215598</v>
      </c>
      <c r="J15" s="150">
        <v>25</v>
      </c>
      <c r="K15" s="149">
        <v>75.648454645871908</v>
      </c>
      <c r="L15" s="150">
        <v>143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18.147382043825299</v>
      </c>
      <c r="D16" s="150">
        <v>24</v>
      </c>
      <c r="E16" s="149">
        <v>22.380731957772198</v>
      </c>
      <c r="F16" s="150">
        <v>29</v>
      </c>
      <c r="G16" s="149">
        <v>47.4233323236408</v>
      </c>
      <c r="H16" s="150">
        <v>63</v>
      </c>
      <c r="I16" s="149">
        <v>12.048553674761701</v>
      </c>
      <c r="J16" s="150">
        <v>17</v>
      </c>
      <c r="K16" s="149">
        <v>59.471885998402499</v>
      </c>
      <c r="L16" s="150">
        <v>133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8.9213798628800607</v>
      </c>
      <c r="D17" s="150">
        <v>12</v>
      </c>
      <c r="E17" s="149">
        <v>8.5470872488893299</v>
      </c>
      <c r="F17" s="150">
        <v>15</v>
      </c>
      <c r="G17" s="149">
        <v>54.779554764100901</v>
      </c>
      <c r="H17" s="150">
        <v>90</v>
      </c>
      <c r="I17" s="149">
        <v>27.7519781241297</v>
      </c>
      <c r="J17" s="150">
        <v>47</v>
      </c>
      <c r="K17" s="149">
        <v>82.531532888230601</v>
      </c>
      <c r="L17" s="150">
        <v>164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2.5646344079159702</v>
      </c>
      <c r="D18" s="150">
        <v>5</v>
      </c>
      <c r="E18" s="149">
        <v>5.3212810357875302</v>
      </c>
      <c r="F18" s="150">
        <v>8</v>
      </c>
      <c r="G18" s="149">
        <v>34.430501465750297</v>
      </c>
      <c r="H18" s="150">
        <v>58</v>
      </c>
      <c r="I18" s="149">
        <v>57.6835830905462</v>
      </c>
      <c r="J18" s="150">
        <v>95</v>
      </c>
      <c r="K18" s="149">
        <v>92.11408455629649</v>
      </c>
      <c r="L18" s="150">
        <v>166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7.1168555962048803</v>
      </c>
      <c r="D19" s="147">
        <v>9</v>
      </c>
      <c r="E19" s="146">
        <v>8.4103314159335092</v>
      </c>
      <c r="F19" s="147">
        <v>7</v>
      </c>
      <c r="G19" s="146">
        <v>52.5450706912942</v>
      </c>
      <c r="H19" s="147">
        <v>65</v>
      </c>
      <c r="I19" s="146">
        <v>31.927742296567398</v>
      </c>
      <c r="J19" s="147">
        <v>43</v>
      </c>
      <c r="K19" s="146">
        <v>84.472812987861602</v>
      </c>
      <c r="L19" s="147">
        <v>124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3.5858045381971402</v>
      </c>
      <c r="D20" s="144">
        <v>7</v>
      </c>
      <c r="E20" s="143">
        <v>12.0903175265755</v>
      </c>
      <c r="F20" s="144">
        <v>27</v>
      </c>
      <c r="G20" s="143">
        <v>45.198523393952698</v>
      </c>
      <c r="H20" s="144">
        <v>103</v>
      </c>
      <c r="I20" s="143">
        <v>39.125354541274703</v>
      </c>
      <c r="J20" s="144">
        <v>93</v>
      </c>
      <c r="K20" s="143">
        <v>84.323877935227401</v>
      </c>
      <c r="L20" s="144">
        <v>230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5.6829295350748996</v>
      </c>
      <c r="D21" s="150">
        <v>13</v>
      </c>
      <c r="E21" s="149">
        <v>13.2042390369348</v>
      </c>
      <c r="F21" s="150">
        <v>27</v>
      </c>
      <c r="G21" s="149">
        <v>51.815142926879503</v>
      </c>
      <c r="H21" s="150">
        <v>121</v>
      </c>
      <c r="I21" s="149">
        <v>29.297688501110802</v>
      </c>
      <c r="J21" s="150">
        <v>66</v>
      </c>
      <c r="K21" s="149">
        <v>81.112831427990301</v>
      </c>
      <c r="L21" s="150">
        <v>227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0.95275895591522997</v>
      </c>
      <c r="D22" s="150">
        <v>3</v>
      </c>
      <c r="E22" s="149">
        <v>6.4125978087099398</v>
      </c>
      <c r="F22" s="150">
        <v>13</v>
      </c>
      <c r="G22" s="149">
        <v>55.818481787413397</v>
      </c>
      <c r="H22" s="150">
        <v>125</v>
      </c>
      <c r="I22" s="149">
        <v>36.816161447961399</v>
      </c>
      <c r="J22" s="150">
        <v>81</v>
      </c>
      <c r="K22" s="149">
        <v>92.634643235374796</v>
      </c>
      <c r="L22" s="150">
        <v>222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7.21573404363469</v>
      </c>
      <c r="D23" s="150">
        <v>15</v>
      </c>
      <c r="E23" s="149">
        <v>6.77803908510145</v>
      </c>
      <c r="F23" s="150">
        <v>14</v>
      </c>
      <c r="G23" s="149">
        <v>48.9147970198877</v>
      </c>
      <c r="H23" s="150">
        <v>113</v>
      </c>
      <c r="I23" s="149">
        <v>37.091429851376198</v>
      </c>
      <c r="J23" s="150">
        <v>84</v>
      </c>
      <c r="K23" s="149">
        <v>86.006226871263891</v>
      </c>
      <c r="L23" s="150">
        <v>226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2.6469605559023601</v>
      </c>
      <c r="D24" s="150">
        <v>4</v>
      </c>
      <c r="E24" s="149">
        <v>3.7555111870196001</v>
      </c>
      <c r="F24" s="150">
        <v>9</v>
      </c>
      <c r="G24" s="149">
        <v>34.509236321109299</v>
      </c>
      <c r="H24" s="150">
        <v>80</v>
      </c>
      <c r="I24" s="149">
        <v>59.088291935968797</v>
      </c>
      <c r="J24" s="150">
        <v>133</v>
      </c>
      <c r="K24" s="149">
        <v>93.597528257078096</v>
      </c>
      <c r="L24" s="150">
        <v>226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2.6479079825459202</v>
      </c>
      <c r="D25" s="150">
        <v>6</v>
      </c>
      <c r="E25" s="149">
        <v>5.1837366233443101</v>
      </c>
      <c r="F25" s="150">
        <v>10</v>
      </c>
      <c r="G25" s="149">
        <v>63.528790562136599</v>
      </c>
      <c r="H25" s="150">
        <v>138</v>
      </c>
      <c r="I25" s="149">
        <v>28.6395648319731</v>
      </c>
      <c r="J25" s="150">
        <v>70</v>
      </c>
      <c r="K25" s="149">
        <v>92.168355394109696</v>
      </c>
      <c r="L25" s="150">
        <v>224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3.6938417606170901</v>
      </c>
      <c r="D26" s="150">
        <v>1</v>
      </c>
      <c r="E26" s="149">
        <v>15.708231104918299</v>
      </c>
      <c r="F26" s="150">
        <v>4</v>
      </c>
      <c r="G26" s="149">
        <v>68.640555857199104</v>
      </c>
      <c r="H26" s="150">
        <v>21</v>
      </c>
      <c r="I26" s="149">
        <v>11.957371277265599</v>
      </c>
      <c r="J26" s="150">
        <v>4</v>
      </c>
      <c r="K26" s="149">
        <v>80.597927134464697</v>
      </c>
      <c r="L26" s="150">
        <v>30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0.305825981713924</v>
      </c>
      <c r="D27" s="147">
        <v>1</v>
      </c>
      <c r="E27" s="146">
        <v>4.0878565164965996</v>
      </c>
      <c r="F27" s="147">
        <v>7</v>
      </c>
      <c r="G27" s="146">
        <v>23.5919570633944</v>
      </c>
      <c r="H27" s="147">
        <v>57</v>
      </c>
      <c r="I27" s="146">
        <v>72.014360438395101</v>
      </c>
      <c r="J27" s="147">
        <v>165</v>
      </c>
      <c r="K27" s="146">
        <v>95.606317501789505</v>
      </c>
      <c r="L27" s="147">
        <v>230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4.7479338797981496</v>
      </c>
      <c r="D28" s="144">
        <v>18</v>
      </c>
      <c r="E28" s="143">
        <v>17.501863949644001</v>
      </c>
      <c r="F28" s="144">
        <v>59</v>
      </c>
      <c r="G28" s="143">
        <v>57.891520488464501</v>
      </c>
      <c r="H28" s="144">
        <v>217</v>
      </c>
      <c r="I28" s="143">
        <v>19.858681682093401</v>
      </c>
      <c r="J28" s="144">
        <v>76</v>
      </c>
      <c r="K28" s="143">
        <v>77.750202170557898</v>
      </c>
      <c r="L28" s="144">
        <v>370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12.0875185826742</v>
      </c>
      <c r="D29" s="150">
        <v>37</v>
      </c>
      <c r="E29" s="149">
        <v>16.9538946158026</v>
      </c>
      <c r="F29" s="150">
        <v>58</v>
      </c>
      <c r="G29" s="149">
        <v>58.016257092219497</v>
      </c>
      <c r="H29" s="150">
        <v>212</v>
      </c>
      <c r="I29" s="149">
        <v>12.942329709303699</v>
      </c>
      <c r="J29" s="150">
        <v>50</v>
      </c>
      <c r="K29" s="149">
        <v>70.958586801523197</v>
      </c>
      <c r="L29" s="150">
        <v>357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7.0843582771082101</v>
      </c>
      <c r="D30" s="150">
        <v>26</v>
      </c>
      <c r="E30" s="149">
        <v>11.9686442181789</v>
      </c>
      <c r="F30" s="150">
        <v>39</v>
      </c>
      <c r="G30" s="149">
        <v>60.695034867523802</v>
      </c>
      <c r="H30" s="150">
        <v>210</v>
      </c>
      <c r="I30" s="149">
        <v>20.251962637189099</v>
      </c>
      <c r="J30" s="150">
        <v>79</v>
      </c>
      <c r="K30" s="149">
        <v>80.946997504712897</v>
      </c>
      <c r="L30" s="150">
        <v>354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10.4601966183837</v>
      </c>
      <c r="D31" s="150">
        <v>26</v>
      </c>
      <c r="E31" s="149">
        <v>12.8500266807599</v>
      </c>
      <c r="F31" s="150">
        <v>28</v>
      </c>
      <c r="G31" s="149">
        <v>56.690270782196798</v>
      </c>
      <c r="H31" s="150">
        <v>129</v>
      </c>
      <c r="I31" s="149">
        <v>19.999505918659601</v>
      </c>
      <c r="J31" s="150">
        <v>44</v>
      </c>
      <c r="K31" s="149">
        <v>76.689776700856399</v>
      </c>
      <c r="L31" s="150">
        <v>227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1.74835852477223</v>
      </c>
      <c r="D32" s="147">
        <v>18</v>
      </c>
      <c r="E32" s="146">
        <v>4.4002459051532803</v>
      </c>
      <c r="F32" s="147">
        <v>43</v>
      </c>
      <c r="G32" s="146">
        <v>63.392821247431897</v>
      </c>
      <c r="H32" s="147">
        <v>599</v>
      </c>
      <c r="I32" s="146">
        <v>30.458574322642601</v>
      </c>
      <c r="J32" s="147">
        <v>294</v>
      </c>
      <c r="K32" s="146">
        <v>93.851395570074502</v>
      </c>
      <c r="L32" s="147">
        <v>954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2.5017862404790399</v>
      </c>
      <c r="D33" s="144">
        <v>19</v>
      </c>
      <c r="E33" s="143">
        <v>10.975859264510399</v>
      </c>
      <c r="F33" s="144">
        <v>69</v>
      </c>
      <c r="G33" s="143">
        <v>59.433915639705198</v>
      </c>
      <c r="H33" s="144">
        <v>419</v>
      </c>
      <c r="I33" s="143">
        <v>27.088438855305402</v>
      </c>
      <c r="J33" s="144">
        <v>198</v>
      </c>
      <c r="K33" s="143">
        <v>86.522354495010603</v>
      </c>
      <c r="L33" s="144">
        <v>705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4.5122288016405001</v>
      </c>
      <c r="D34" s="150">
        <v>29</v>
      </c>
      <c r="E34" s="149">
        <v>8.8121064236626303</v>
      </c>
      <c r="F34" s="150">
        <v>59</v>
      </c>
      <c r="G34" s="149">
        <v>60.536924126404202</v>
      </c>
      <c r="H34" s="150">
        <v>406</v>
      </c>
      <c r="I34" s="149">
        <v>26.1387406482927</v>
      </c>
      <c r="J34" s="150">
        <v>182</v>
      </c>
      <c r="K34" s="149">
        <v>86.675664774696898</v>
      </c>
      <c r="L34" s="150">
        <v>676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6.0711759144559796</v>
      </c>
      <c r="D35" s="150">
        <v>37</v>
      </c>
      <c r="E35" s="149">
        <v>7.5057178308031096</v>
      </c>
      <c r="F35" s="150">
        <v>50</v>
      </c>
      <c r="G35" s="149">
        <v>59.665143412046802</v>
      </c>
      <c r="H35" s="150">
        <v>393</v>
      </c>
      <c r="I35" s="149">
        <v>26.757962842694099</v>
      </c>
      <c r="J35" s="150">
        <v>174</v>
      </c>
      <c r="K35" s="149">
        <v>86.423106254740901</v>
      </c>
      <c r="L35" s="150">
        <v>654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4.5574126512747402</v>
      </c>
      <c r="D36" s="147">
        <v>28</v>
      </c>
      <c r="E36" s="146">
        <v>10.4153536302217</v>
      </c>
      <c r="F36" s="147">
        <v>66</v>
      </c>
      <c r="G36" s="146">
        <v>63.718843973676897</v>
      </c>
      <c r="H36" s="147">
        <v>420</v>
      </c>
      <c r="I36" s="146">
        <v>21.308389744826599</v>
      </c>
      <c r="J36" s="147">
        <v>139</v>
      </c>
      <c r="K36" s="146">
        <v>85.027233718503496</v>
      </c>
      <c r="L36" s="147">
        <v>653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293</oddHead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033F0-A28F-425B-9758-4A2F8138685C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2.82041333234333</v>
      </c>
      <c r="D4" s="144">
        <v>37</v>
      </c>
      <c r="E4" s="143">
        <v>8.6383063220855405</v>
      </c>
      <c r="F4" s="144">
        <v>118</v>
      </c>
      <c r="G4" s="143">
        <v>61.480194296729003</v>
      </c>
      <c r="H4" s="144">
        <v>893</v>
      </c>
      <c r="I4" s="143">
        <v>27.0610860488421</v>
      </c>
      <c r="J4" s="144">
        <v>423</v>
      </c>
      <c r="K4" s="143">
        <v>88.541280345571096</v>
      </c>
      <c r="L4" s="144">
        <v>1471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1.87465468982457</v>
      </c>
      <c r="D5" s="147">
        <v>27</v>
      </c>
      <c r="E5" s="146">
        <v>17.0469315620157</v>
      </c>
      <c r="F5" s="147">
        <v>220</v>
      </c>
      <c r="G5" s="146">
        <v>62.480837650920499</v>
      </c>
      <c r="H5" s="147">
        <v>819</v>
      </c>
      <c r="I5" s="146">
        <v>18.597576097239202</v>
      </c>
      <c r="J5" s="147">
        <v>267</v>
      </c>
      <c r="K5" s="146">
        <v>81.078413748159704</v>
      </c>
      <c r="L5" s="147">
        <v>1333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0.82268053525723694</v>
      </c>
      <c r="D6" s="144">
        <v>12</v>
      </c>
      <c r="E6" s="143">
        <v>6.2032113200900403</v>
      </c>
      <c r="F6" s="144">
        <v>69</v>
      </c>
      <c r="G6" s="143">
        <v>67.299849247124101</v>
      </c>
      <c r="H6" s="144">
        <v>747</v>
      </c>
      <c r="I6" s="143">
        <v>25.674258897528599</v>
      </c>
      <c r="J6" s="144">
        <v>299</v>
      </c>
      <c r="K6" s="143">
        <v>92.974108144652703</v>
      </c>
      <c r="L6" s="144">
        <v>1127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2.1797136824218102</v>
      </c>
      <c r="D7" s="150">
        <v>24</v>
      </c>
      <c r="E7" s="149">
        <v>7.6993348093793799</v>
      </c>
      <c r="F7" s="150">
        <v>67</v>
      </c>
      <c r="G7" s="149">
        <v>63.159367091512799</v>
      </c>
      <c r="H7" s="150">
        <v>625</v>
      </c>
      <c r="I7" s="149">
        <v>26.961584416686001</v>
      </c>
      <c r="J7" s="150">
        <v>280</v>
      </c>
      <c r="K7" s="149">
        <v>90.1209515081988</v>
      </c>
      <c r="L7" s="150">
        <v>996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1.0835666097359</v>
      </c>
      <c r="D8" s="150">
        <v>14</v>
      </c>
      <c r="E8" s="149">
        <v>2.60446177585293</v>
      </c>
      <c r="F8" s="150">
        <v>30</v>
      </c>
      <c r="G8" s="149">
        <v>62.4670561586899</v>
      </c>
      <c r="H8" s="150">
        <v>665</v>
      </c>
      <c r="I8" s="149">
        <v>33.844915455721299</v>
      </c>
      <c r="J8" s="150">
        <v>381</v>
      </c>
      <c r="K8" s="149">
        <v>96.311971614411192</v>
      </c>
      <c r="L8" s="150">
        <v>1090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2.14500918144171</v>
      </c>
      <c r="D9" s="150">
        <v>24</v>
      </c>
      <c r="E9" s="149">
        <v>4.5445921910267897</v>
      </c>
      <c r="F9" s="150">
        <v>43</v>
      </c>
      <c r="G9" s="149">
        <v>62.029801029034701</v>
      </c>
      <c r="H9" s="150">
        <v>600</v>
      </c>
      <c r="I9" s="149">
        <v>31.280597598496801</v>
      </c>
      <c r="J9" s="150">
        <v>311</v>
      </c>
      <c r="K9" s="149">
        <v>93.310398627531498</v>
      </c>
      <c r="L9" s="150">
        <v>978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2.4716190513161602</v>
      </c>
      <c r="D10" s="150">
        <v>28</v>
      </c>
      <c r="E10" s="149">
        <v>11.7695318204269</v>
      </c>
      <c r="F10" s="150">
        <v>110</v>
      </c>
      <c r="G10" s="149">
        <v>64.0446447014683</v>
      </c>
      <c r="H10" s="150">
        <v>640</v>
      </c>
      <c r="I10" s="149">
        <v>21.714204426788601</v>
      </c>
      <c r="J10" s="150">
        <v>229</v>
      </c>
      <c r="K10" s="149">
        <v>85.758849128256898</v>
      </c>
      <c r="L10" s="150">
        <v>1007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2.9493364027172002</v>
      </c>
      <c r="D11" s="150">
        <v>29</v>
      </c>
      <c r="E11" s="149">
        <v>9.0885091260484199</v>
      </c>
      <c r="F11" s="150">
        <v>74</v>
      </c>
      <c r="G11" s="149">
        <v>62.2073107701449</v>
      </c>
      <c r="H11" s="150">
        <v>588</v>
      </c>
      <c r="I11" s="149">
        <v>25.754843701089499</v>
      </c>
      <c r="J11" s="150">
        <v>256</v>
      </c>
      <c r="K11" s="149">
        <v>87.962154471234399</v>
      </c>
      <c r="L11" s="150">
        <v>947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8.4220284133401293</v>
      </c>
      <c r="D12" s="147">
        <v>18</v>
      </c>
      <c r="E12" s="146">
        <v>20.311983034637102</v>
      </c>
      <c r="F12" s="147">
        <v>43</v>
      </c>
      <c r="G12" s="146">
        <v>48.548597235390197</v>
      </c>
      <c r="H12" s="147">
        <v>117</v>
      </c>
      <c r="I12" s="146">
        <v>22.7173913166326</v>
      </c>
      <c r="J12" s="147">
        <v>53</v>
      </c>
      <c r="K12" s="146">
        <v>71.265988552022804</v>
      </c>
      <c r="L12" s="147">
        <v>231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0.71947203704967599</v>
      </c>
      <c r="D13" s="155">
        <v>5</v>
      </c>
      <c r="E13" s="154">
        <v>2.5375844830915302</v>
      </c>
      <c r="F13" s="155">
        <v>19</v>
      </c>
      <c r="G13" s="154">
        <v>63.3768302995162</v>
      </c>
      <c r="H13" s="155">
        <v>481</v>
      </c>
      <c r="I13" s="154">
        <v>33.366113180342602</v>
      </c>
      <c r="J13" s="155">
        <v>260</v>
      </c>
      <c r="K13" s="154">
        <v>96.742943479858809</v>
      </c>
      <c r="L13" s="155">
        <v>765</v>
      </c>
      <c r="M13" s="154">
        <v>95.300000000000011</v>
      </c>
      <c r="N13" s="156" t="s">
        <v>11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1.8582679744655199</v>
      </c>
      <c r="D14" s="144">
        <v>5</v>
      </c>
      <c r="E14" s="143">
        <v>10.400682423050901</v>
      </c>
      <c r="F14" s="144">
        <v>25</v>
      </c>
      <c r="G14" s="143">
        <v>54.451163951027503</v>
      </c>
      <c r="H14" s="144">
        <v>131</v>
      </c>
      <c r="I14" s="143">
        <v>33.289885651456103</v>
      </c>
      <c r="J14" s="144">
        <v>79</v>
      </c>
      <c r="K14" s="143">
        <v>87.741049602483599</v>
      </c>
      <c r="L14" s="144">
        <v>240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4.5635919423963403</v>
      </c>
      <c r="D15" s="150">
        <v>7</v>
      </c>
      <c r="E15" s="149">
        <v>9.5959171801955403</v>
      </c>
      <c r="F15" s="150">
        <v>13</v>
      </c>
      <c r="G15" s="149">
        <v>61.147597983814997</v>
      </c>
      <c r="H15" s="150">
        <v>83</v>
      </c>
      <c r="I15" s="149">
        <v>24.6928928935931</v>
      </c>
      <c r="J15" s="150">
        <v>31</v>
      </c>
      <c r="K15" s="149">
        <v>85.840490877408101</v>
      </c>
      <c r="L15" s="150">
        <v>134</v>
      </c>
      <c r="M15" s="149">
        <v>77.7</v>
      </c>
      <c r="N15" s="151" t="s">
        <v>11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12.9668140653132</v>
      </c>
      <c r="D16" s="150">
        <v>15</v>
      </c>
      <c r="E16" s="149">
        <v>14.5053012428193</v>
      </c>
      <c r="F16" s="150">
        <v>16</v>
      </c>
      <c r="G16" s="149">
        <v>44.854063229763703</v>
      </c>
      <c r="H16" s="150">
        <v>49</v>
      </c>
      <c r="I16" s="149">
        <v>27.673821462103898</v>
      </c>
      <c r="J16" s="150">
        <v>33</v>
      </c>
      <c r="K16" s="149">
        <v>72.527884691867598</v>
      </c>
      <c r="L16" s="150">
        <v>113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4.9568882366749101</v>
      </c>
      <c r="D17" s="150">
        <v>10</v>
      </c>
      <c r="E17" s="149">
        <v>6.5679470952148096</v>
      </c>
      <c r="F17" s="150">
        <v>13</v>
      </c>
      <c r="G17" s="149">
        <v>52.838861337984298</v>
      </c>
      <c r="H17" s="150">
        <v>96</v>
      </c>
      <c r="I17" s="149">
        <v>35.636303330125997</v>
      </c>
      <c r="J17" s="150">
        <v>63</v>
      </c>
      <c r="K17" s="149">
        <v>88.475164668110295</v>
      </c>
      <c r="L17" s="150">
        <v>182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3.4273731232050499</v>
      </c>
      <c r="D18" s="150">
        <v>7</v>
      </c>
      <c r="E18" s="149">
        <v>4.9510379373089304</v>
      </c>
      <c r="F18" s="150">
        <v>11</v>
      </c>
      <c r="G18" s="149">
        <v>42.064937055279202</v>
      </c>
      <c r="H18" s="150">
        <v>76</v>
      </c>
      <c r="I18" s="149">
        <v>49.556651884206801</v>
      </c>
      <c r="J18" s="150">
        <v>88</v>
      </c>
      <c r="K18" s="149">
        <v>91.621588939486003</v>
      </c>
      <c r="L18" s="150">
        <v>182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2.7395255032432702</v>
      </c>
      <c r="D19" s="147">
        <v>5</v>
      </c>
      <c r="E19" s="146">
        <v>6.7983043020311102</v>
      </c>
      <c r="F19" s="147">
        <v>10</v>
      </c>
      <c r="G19" s="146">
        <v>52.308497811614899</v>
      </c>
      <c r="H19" s="147">
        <v>83</v>
      </c>
      <c r="I19" s="146">
        <v>38.153672383110703</v>
      </c>
      <c r="J19" s="147">
        <v>56</v>
      </c>
      <c r="K19" s="146">
        <v>90.462170194725601</v>
      </c>
      <c r="L19" s="147">
        <v>154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1.97822700758854</v>
      </c>
      <c r="D20" s="144">
        <v>5</v>
      </c>
      <c r="E20" s="143">
        <v>8.9211294254250895</v>
      </c>
      <c r="F20" s="144">
        <v>19</v>
      </c>
      <c r="G20" s="143">
        <v>47.982656931726801</v>
      </c>
      <c r="H20" s="144">
        <v>101</v>
      </c>
      <c r="I20" s="143">
        <v>41.117986635259498</v>
      </c>
      <c r="J20" s="144">
        <v>86</v>
      </c>
      <c r="K20" s="143">
        <v>89.100643566986292</v>
      </c>
      <c r="L20" s="144">
        <v>211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4.9096926936007899</v>
      </c>
      <c r="D21" s="150">
        <v>11</v>
      </c>
      <c r="E21" s="149">
        <v>10.6395419720004</v>
      </c>
      <c r="F21" s="150">
        <v>20</v>
      </c>
      <c r="G21" s="149">
        <v>52.143366860954401</v>
      </c>
      <c r="H21" s="150">
        <v>109</v>
      </c>
      <c r="I21" s="149">
        <v>32.307398473444501</v>
      </c>
      <c r="J21" s="150">
        <v>70</v>
      </c>
      <c r="K21" s="149">
        <v>84.450765334398909</v>
      </c>
      <c r="L21" s="150">
        <v>210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0.83394965349175698</v>
      </c>
      <c r="D22" s="150">
        <v>2</v>
      </c>
      <c r="E22" s="149">
        <v>4.1693387768916201</v>
      </c>
      <c r="F22" s="150">
        <v>9</v>
      </c>
      <c r="G22" s="149">
        <v>64.694289882814004</v>
      </c>
      <c r="H22" s="150">
        <v>130</v>
      </c>
      <c r="I22" s="149">
        <v>30.3024216868026</v>
      </c>
      <c r="J22" s="150">
        <v>64</v>
      </c>
      <c r="K22" s="149">
        <v>94.996711569616608</v>
      </c>
      <c r="L22" s="150">
        <v>205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1.52884612294513</v>
      </c>
      <c r="D23" s="150">
        <v>4</v>
      </c>
      <c r="E23" s="149">
        <v>6.0369298113260896</v>
      </c>
      <c r="F23" s="150">
        <v>10</v>
      </c>
      <c r="G23" s="149">
        <v>58.015271341873401</v>
      </c>
      <c r="H23" s="150">
        <v>123</v>
      </c>
      <c r="I23" s="149">
        <v>34.418952723855398</v>
      </c>
      <c r="J23" s="150">
        <v>71</v>
      </c>
      <c r="K23" s="149">
        <v>92.434224065728799</v>
      </c>
      <c r="L23" s="150">
        <v>208</v>
      </c>
      <c r="M23" s="149">
        <v>87.6</v>
      </c>
      <c r="N23" s="151" t="s">
        <v>11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2.4723925017288</v>
      </c>
      <c r="D24" s="150">
        <v>6</v>
      </c>
      <c r="E24" s="149">
        <v>2.1978843103817498</v>
      </c>
      <c r="F24" s="150">
        <v>3</v>
      </c>
      <c r="G24" s="149">
        <v>41.090136858737303</v>
      </c>
      <c r="H24" s="150">
        <v>86</v>
      </c>
      <c r="I24" s="149">
        <v>54.239586329152203</v>
      </c>
      <c r="J24" s="150">
        <v>113</v>
      </c>
      <c r="K24" s="149">
        <v>95.329723187889499</v>
      </c>
      <c r="L24" s="150">
        <v>208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0.83196585731552497</v>
      </c>
      <c r="D25" s="150">
        <v>2</v>
      </c>
      <c r="E25" s="149">
        <v>3.4073606401752299</v>
      </c>
      <c r="F25" s="150">
        <v>6</v>
      </c>
      <c r="G25" s="149">
        <v>64.341754085174102</v>
      </c>
      <c r="H25" s="150">
        <v>131</v>
      </c>
      <c r="I25" s="149">
        <v>31.418919417335101</v>
      </c>
      <c r="J25" s="150">
        <v>67</v>
      </c>
      <c r="K25" s="149">
        <v>95.760673502509206</v>
      </c>
      <c r="L25" s="150">
        <v>206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6.1134397969599004</v>
      </c>
      <c r="D26" s="150">
        <v>3</v>
      </c>
      <c r="E26" s="149">
        <v>11.6139606835933</v>
      </c>
      <c r="F26" s="150">
        <v>7</v>
      </c>
      <c r="G26" s="149">
        <v>60.023962321500001</v>
      </c>
      <c r="H26" s="150">
        <v>38</v>
      </c>
      <c r="I26" s="149">
        <v>22.248637197946799</v>
      </c>
      <c r="J26" s="150">
        <v>15</v>
      </c>
      <c r="K26" s="149">
        <v>82.2725995194468</v>
      </c>
      <c r="L26" s="150">
        <v>63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0.34914593783262399</v>
      </c>
      <c r="D27" s="147">
        <v>1</v>
      </c>
      <c r="E27" s="146">
        <v>1.74532972896862</v>
      </c>
      <c r="F27" s="147">
        <v>4</v>
      </c>
      <c r="G27" s="146">
        <v>29.905701716768899</v>
      </c>
      <c r="H27" s="147">
        <v>66</v>
      </c>
      <c r="I27" s="146">
        <v>67.999822616429896</v>
      </c>
      <c r="J27" s="147">
        <v>140</v>
      </c>
      <c r="K27" s="146">
        <v>97.905524333198798</v>
      </c>
      <c r="L27" s="147">
        <v>211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3.3800356332650199</v>
      </c>
      <c r="D28" s="144">
        <v>9</v>
      </c>
      <c r="E28" s="143">
        <v>12.0328017445845</v>
      </c>
      <c r="F28" s="144">
        <v>35</v>
      </c>
      <c r="G28" s="143">
        <v>60.723109790991799</v>
      </c>
      <c r="H28" s="144">
        <v>164</v>
      </c>
      <c r="I28" s="143">
        <v>23.864052831158698</v>
      </c>
      <c r="J28" s="144">
        <v>66</v>
      </c>
      <c r="K28" s="143">
        <v>84.587162622150501</v>
      </c>
      <c r="L28" s="144">
        <v>274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10.985566495228699</v>
      </c>
      <c r="D29" s="150">
        <v>29</v>
      </c>
      <c r="E29" s="149">
        <v>13.055592512905299</v>
      </c>
      <c r="F29" s="150">
        <v>35</v>
      </c>
      <c r="G29" s="149">
        <v>56.451427978304402</v>
      </c>
      <c r="H29" s="150">
        <v>145</v>
      </c>
      <c r="I29" s="149">
        <v>19.507413013561699</v>
      </c>
      <c r="J29" s="150">
        <v>54</v>
      </c>
      <c r="K29" s="149">
        <v>75.958840991866097</v>
      </c>
      <c r="L29" s="150">
        <v>263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4.46355351974697</v>
      </c>
      <c r="D30" s="150">
        <v>12</v>
      </c>
      <c r="E30" s="149">
        <v>4.8606296211232403</v>
      </c>
      <c r="F30" s="150">
        <v>15</v>
      </c>
      <c r="G30" s="149">
        <v>61.234183885546599</v>
      </c>
      <c r="H30" s="150">
        <v>160</v>
      </c>
      <c r="I30" s="149">
        <v>29.4416329735832</v>
      </c>
      <c r="J30" s="150">
        <v>74</v>
      </c>
      <c r="K30" s="149">
        <v>90.675816859129796</v>
      </c>
      <c r="L30" s="150">
        <v>261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11.2651331845897</v>
      </c>
      <c r="D31" s="150">
        <v>31</v>
      </c>
      <c r="E31" s="149">
        <v>19.693222007952201</v>
      </c>
      <c r="F31" s="150">
        <v>39</v>
      </c>
      <c r="G31" s="149">
        <v>50.6786882687976</v>
      </c>
      <c r="H31" s="150">
        <v>136</v>
      </c>
      <c r="I31" s="149">
        <v>18.362956538660502</v>
      </c>
      <c r="J31" s="150">
        <v>50</v>
      </c>
      <c r="K31" s="149">
        <v>69.041644807458098</v>
      </c>
      <c r="L31" s="150">
        <v>256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1.4910652190363001</v>
      </c>
      <c r="D32" s="147">
        <v>14</v>
      </c>
      <c r="E32" s="146">
        <v>3.65419976220779</v>
      </c>
      <c r="F32" s="147">
        <v>36</v>
      </c>
      <c r="G32" s="146">
        <v>62.9560124540359</v>
      </c>
      <c r="H32" s="147">
        <v>592</v>
      </c>
      <c r="I32" s="146">
        <v>31.89872256472</v>
      </c>
      <c r="J32" s="147">
        <v>320</v>
      </c>
      <c r="K32" s="146">
        <v>94.854735018755903</v>
      </c>
      <c r="L32" s="147">
        <v>962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2.8970452709932002</v>
      </c>
      <c r="D33" s="144">
        <v>18</v>
      </c>
      <c r="E33" s="143">
        <v>10.929368414114901</v>
      </c>
      <c r="F33" s="144">
        <v>71</v>
      </c>
      <c r="G33" s="143">
        <v>60.474046641250297</v>
      </c>
      <c r="H33" s="144">
        <v>427</v>
      </c>
      <c r="I33" s="143">
        <v>25.6995396736415</v>
      </c>
      <c r="J33" s="144">
        <v>183</v>
      </c>
      <c r="K33" s="143">
        <v>86.173586314891793</v>
      </c>
      <c r="L33" s="144">
        <v>699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5.0520648222346098</v>
      </c>
      <c r="D34" s="150">
        <v>34</v>
      </c>
      <c r="E34" s="149">
        <v>8.35175547827866</v>
      </c>
      <c r="F34" s="150">
        <v>48</v>
      </c>
      <c r="G34" s="149">
        <v>60.132642642042903</v>
      </c>
      <c r="H34" s="150">
        <v>405</v>
      </c>
      <c r="I34" s="149">
        <v>26.463537057443901</v>
      </c>
      <c r="J34" s="150">
        <v>183</v>
      </c>
      <c r="K34" s="149">
        <v>86.596179699486811</v>
      </c>
      <c r="L34" s="150">
        <v>670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4.7835262349592496</v>
      </c>
      <c r="D35" s="150">
        <v>28</v>
      </c>
      <c r="E35" s="149">
        <v>6.50140901596086</v>
      </c>
      <c r="F35" s="150">
        <v>43</v>
      </c>
      <c r="G35" s="149">
        <v>61.767601729447399</v>
      </c>
      <c r="H35" s="150">
        <v>400</v>
      </c>
      <c r="I35" s="149">
        <v>26.947463019632501</v>
      </c>
      <c r="J35" s="150">
        <v>178</v>
      </c>
      <c r="K35" s="149">
        <v>88.7150647490799</v>
      </c>
      <c r="L35" s="150">
        <v>649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3.6642428262635902</v>
      </c>
      <c r="D36" s="147">
        <v>24</v>
      </c>
      <c r="E36" s="146">
        <v>9.0304904678810107</v>
      </c>
      <c r="F36" s="147">
        <v>61</v>
      </c>
      <c r="G36" s="146">
        <v>64.220159017634899</v>
      </c>
      <c r="H36" s="147">
        <v>412</v>
      </c>
      <c r="I36" s="146">
        <v>23.0851076882205</v>
      </c>
      <c r="J36" s="147">
        <v>156</v>
      </c>
      <c r="K36" s="146">
        <v>87.305266705855402</v>
      </c>
      <c r="L36" s="147">
        <v>653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281</oddHead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7DC12-00AF-4A0E-871D-9812F40863BF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3.1485547597114598</v>
      </c>
      <c r="D4" s="144">
        <v>50</v>
      </c>
      <c r="E4" s="143">
        <v>9.4261737536568706</v>
      </c>
      <c r="F4" s="144">
        <v>126</v>
      </c>
      <c r="G4" s="143">
        <v>62.4913493441464</v>
      </c>
      <c r="H4" s="144">
        <v>887</v>
      </c>
      <c r="I4" s="143">
        <v>24.933922142485201</v>
      </c>
      <c r="J4" s="144">
        <v>378</v>
      </c>
      <c r="K4" s="143">
        <v>87.425271486631601</v>
      </c>
      <c r="L4" s="144">
        <v>1441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2.7306066240047899</v>
      </c>
      <c r="D5" s="147">
        <v>36</v>
      </c>
      <c r="E5" s="146">
        <v>18.949982411965099</v>
      </c>
      <c r="F5" s="147">
        <v>242</v>
      </c>
      <c r="G5" s="146">
        <v>62.607965191364897</v>
      </c>
      <c r="H5" s="147">
        <v>810</v>
      </c>
      <c r="I5" s="146">
        <v>15.711445772665099</v>
      </c>
      <c r="J5" s="147">
        <v>223</v>
      </c>
      <c r="K5" s="146">
        <v>78.319410964029998</v>
      </c>
      <c r="L5" s="147">
        <v>1311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1.95831030149261</v>
      </c>
      <c r="D6" s="144">
        <v>21</v>
      </c>
      <c r="E6" s="143">
        <v>6.4893727987645198</v>
      </c>
      <c r="F6" s="144">
        <v>77</v>
      </c>
      <c r="G6" s="143">
        <v>69.357795360597606</v>
      </c>
      <c r="H6" s="144">
        <v>782</v>
      </c>
      <c r="I6" s="143">
        <v>22.1945215391452</v>
      </c>
      <c r="J6" s="144">
        <v>269</v>
      </c>
      <c r="K6" s="143">
        <v>91.552316899742806</v>
      </c>
      <c r="L6" s="144">
        <v>1149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3.03786205374597</v>
      </c>
      <c r="D7" s="150">
        <v>33</v>
      </c>
      <c r="E7" s="149">
        <v>6.8525023511254002</v>
      </c>
      <c r="F7" s="150">
        <v>64</v>
      </c>
      <c r="G7" s="149">
        <v>66.143671957132298</v>
      </c>
      <c r="H7" s="150">
        <v>653</v>
      </c>
      <c r="I7" s="149">
        <v>23.9659636379963</v>
      </c>
      <c r="J7" s="150">
        <v>254</v>
      </c>
      <c r="K7" s="149">
        <v>90.109635595128594</v>
      </c>
      <c r="L7" s="150">
        <v>1004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1.6075439697887399</v>
      </c>
      <c r="D8" s="150">
        <v>20</v>
      </c>
      <c r="E8" s="149">
        <v>3.8790768679744398</v>
      </c>
      <c r="F8" s="150">
        <v>43</v>
      </c>
      <c r="G8" s="149">
        <v>65.436454112521204</v>
      </c>
      <c r="H8" s="150">
        <v>700</v>
      </c>
      <c r="I8" s="149">
        <v>29.076925049715701</v>
      </c>
      <c r="J8" s="150">
        <v>347</v>
      </c>
      <c r="K8" s="149">
        <v>94.513379162236902</v>
      </c>
      <c r="L8" s="150">
        <v>1110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2.3033073407858402</v>
      </c>
      <c r="D9" s="150">
        <v>27</v>
      </c>
      <c r="E9" s="149">
        <v>4.5626650723724103</v>
      </c>
      <c r="F9" s="150">
        <v>48</v>
      </c>
      <c r="G9" s="149">
        <v>64.139878000442906</v>
      </c>
      <c r="H9" s="150">
        <v>615</v>
      </c>
      <c r="I9" s="149">
        <v>28.994149586398802</v>
      </c>
      <c r="J9" s="150">
        <v>292</v>
      </c>
      <c r="K9" s="149">
        <v>93.134027586841711</v>
      </c>
      <c r="L9" s="150">
        <v>982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4.5147022384842703</v>
      </c>
      <c r="D10" s="150">
        <v>41</v>
      </c>
      <c r="E10" s="149">
        <v>11.0429143034949</v>
      </c>
      <c r="F10" s="150">
        <v>118</v>
      </c>
      <c r="G10" s="149">
        <v>67.159546627088204</v>
      </c>
      <c r="H10" s="150">
        <v>678</v>
      </c>
      <c r="I10" s="149">
        <v>17.282836830932599</v>
      </c>
      <c r="J10" s="150">
        <v>187</v>
      </c>
      <c r="K10" s="149">
        <v>84.442383458020799</v>
      </c>
      <c r="L10" s="150">
        <v>1024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4.3502183633233402</v>
      </c>
      <c r="D11" s="150">
        <v>43</v>
      </c>
      <c r="E11" s="149">
        <v>8.8522135111652709</v>
      </c>
      <c r="F11" s="150">
        <v>82</v>
      </c>
      <c r="G11" s="149">
        <v>65.066590407272699</v>
      </c>
      <c r="H11" s="150">
        <v>605</v>
      </c>
      <c r="I11" s="149">
        <v>21.730977718238702</v>
      </c>
      <c r="J11" s="150">
        <v>229</v>
      </c>
      <c r="K11" s="149">
        <v>86.797568125511404</v>
      </c>
      <c r="L11" s="150">
        <v>959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13.9480557659775</v>
      </c>
      <c r="D12" s="147">
        <v>33</v>
      </c>
      <c r="E12" s="146">
        <v>26.605934365368999</v>
      </c>
      <c r="F12" s="147">
        <v>60</v>
      </c>
      <c r="G12" s="146">
        <v>45.411893506558201</v>
      </c>
      <c r="H12" s="147">
        <v>95</v>
      </c>
      <c r="I12" s="146">
        <v>14.0341163620953</v>
      </c>
      <c r="J12" s="147">
        <v>30</v>
      </c>
      <c r="K12" s="146">
        <v>59.446009868653505</v>
      </c>
      <c r="L12" s="147">
        <v>218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0.51778666150777697</v>
      </c>
      <c r="D13" s="155">
        <v>3</v>
      </c>
      <c r="E13" s="154">
        <v>2.0188630597373001</v>
      </c>
      <c r="F13" s="155">
        <v>18</v>
      </c>
      <c r="G13" s="154">
        <v>64.136324676835699</v>
      </c>
      <c r="H13" s="155">
        <v>464</v>
      </c>
      <c r="I13" s="154">
        <v>33.327025601919203</v>
      </c>
      <c r="J13" s="155">
        <v>246</v>
      </c>
      <c r="K13" s="154">
        <v>97.463350278754902</v>
      </c>
      <c r="L13" s="155">
        <v>731</v>
      </c>
      <c r="M13" s="154">
        <v>95.300000000000011</v>
      </c>
      <c r="N13" s="156" t="s">
        <v>11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3.3400983772706199</v>
      </c>
      <c r="D14" s="144">
        <v>10</v>
      </c>
      <c r="E14" s="143">
        <v>9.6296855712283307</v>
      </c>
      <c r="F14" s="144">
        <v>21</v>
      </c>
      <c r="G14" s="143">
        <v>50.726285181346299</v>
      </c>
      <c r="H14" s="144">
        <v>134</v>
      </c>
      <c r="I14" s="143">
        <v>36.303930870154701</v>
      </c>
      <c r="J14" s="144">
        <v>91</v>
      </c>
      <c r="K14" s="143">
        <v>87.030216051501</v>
      </c>
      <c r="L14" s="144">
        <v>256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3.8502917535388899</v>
      </c>
      <c r="D15" s="150">
        <v>7</v>
      </c>
      <c r="E15" s="149">
        <v>9.1967776157038799</v>
      </c>
      <c r="F15" s="150">
        <v>15</v>
      </c>
      <c r="G15" s="149">
        <v>67.525722446017696</v>
      </c>
      <c r="H15" s="150">
        <v>103</v>
      </c>
      <c r="I15" s="149">
        <v>19.427208184739499</v>
      </c>
      <c r="J15" s="150">
        <v>30</v>
      </c>
      <c r="K15" s="149">
        <v>86.952930630757194</v>
      </c>
      <c r="L15" s="150">
        <v>155</v>
      </c>
      <c r="M15" s="149">
        <v>77.7</v>
      </c>
      <c r="N15" s="151" t="s">
        <v>11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22.100144888579599</v>
      </c>
      <c r="D16" s="150">
        <v>24</v>
      </c>
      <c r="E16" s="149">
        <v>20.412461025662999</v>
      </c>
      <c r="F16" s="150">
        <v>24</v>
      </c>
      <c r="G16" s="149">
        <v>37.481569945568701</v>
      </c>
      <c r="H16" s="150">
        <v>41</v>
      </c>
      <c r="I16" s="149">
        <v>20.005824140188601</v>
      </c>
      <c r="J16" s="150">
        <v>24</v>
      </c>
      <c r="K16" s="149">
        <v>57.487394085757302</v>
      </c>
      <c r="L16" s="150">
        <v>113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5.6081833805712096</v>
      </c>
      <c r="D17" s="150">
        <v>7</v>
      </c>
      <c r="E17" s="149">
        <v>10.3898875288921</v>
      </c>
      <c r="F17" s="150">
        <v>16</v>
      </c>
      <c r="G17" s="149">
        <v>50.094787706828498</v>
      </c>
      <c r="H17" s="150">
        <v>80</v>
      </c>
      <c r="I17" s="149">
        <v>33.907141383708201</v>
      </c>
      <c r="J17" s="150">
        <v>52</v>
      </c>
      <c r="K17" s="149">
        <v>84.001929090536692</v>
      </c>
      <c r="L17" s="150">
        <v>155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1.6363089670547899</v>
      </c>
      <c r="D18" s="150">
        <v>3</v>
      </c>
      <c r="E18" s="149">
        <v>2.8090330500462799</v>
      </c>
      <c r="F18" s="150">
        <v>5</v>
      </c>
      <c r="G18" s="149">
        <v>45.554657982898902</v>
      </c>
      <c r="H18" s="150">
        <v>69</v>
      </c>
      <c r="I18" s="149">
        <v>50</v>
      </c>
      <c r="J18" s="150">
        <v>77</v>
      </c>
      <c r="K18" s="149">
        <v>95.554657982898902</v>
      </c>
      <c r="L18" s="150">
        <v>154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2.05541137257039</v>
      </c>
      <c r="D19" s="147">
        <v>3</v>
      </c>
      <c r="E19" s="146">
        <v>4.7702559251940899</v>
      </c>
      <c r="F19" s="147">
        <v>7</v>
      </c>
      <c r="G19" s="146">
        <v>55.562643509683497</v>
      </c>
      <c r="H19" s="147">
        <v>71</v>
      </c>
      <c r="I19" s="146">
        <v>37.611689192552099</v>
      </c>
      <c r="J19" s="147">
        <v>46</v>
      </c>
      <c r="K19" s="146">
        <v>93.174332702235603</v>
      </c>
      <c r="L19" s="147">
        <v>127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5.2037200750197599</v>
      </c>
      <c r="D20" s="144">
        <v>8</v>
      </c>
      <c r="E20" s="143">
        <v>5.2647328372434403</v>
      </c>
      <c r="F20" s="144">
        <v>8</v>
      </c>
      <c r="G20" s="143">
        <v>49.274388021842903</v>
      </c>
      <c r="H20" s="144">
        <v>77</v>
      </c>
      <c r="I20" s="143">
        <v>40.257159065893902</v>
      </c>
      <c r="J20" s="144">
        <v>69</v>
      </c>
      <c r="K20" s="143">
        <v>89.531547087736811</v>
      </c>
      <c r="L20" s="144">
        <v>162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4.4703908355286401</v>
      </c>
      <c r="D21" s="150">
        <v>8</v>
      </c>
      <c r="E21" s="149">
        <v>3.6704339396190901</v>
      </c>
      <c r="F21" s="150">
        <v>5</v>
      </c>
      <c r="G21" s="149">
        <v>61.477764573425503</v>
      </c>
      <c r="H21" s="150">
        <v>96</v>
      </c>
      <c r="I21" s="149">
        <v>30.381410651426801</v>
      </c>
      <c r="J21" s="150">
        <v>50</v>
      </c>
      <c r="K21" s="149">
        <v>91.859175224852308</v>
      </c>
      <c r="L21" s="150">
        <v>159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1.8221214525888201</v>
      </c>
      <c r="D22" s="150">
        <v>3</v>
      </c>
      <c r="E22" s="149">
        <v>4.9901654506885897</v>
      </c>
      <c r="F22" s="150">
        <v>7</v>
      </c>
      <c r="G22" s="149">
        <v>60.083251972468602</v>
      </c>
      <c r="H22" s="150">
        <v>90</v>
      </c>
      <c r="I22" s="149">
        <v>33.104461124254001</v>
      </c>
      <c r="J22" s="150">
        <v>52</v>
      </c>
      <c r="K22" s="149">
        <v>93.187713096722604</v>
      </c>
      <c r="L22" s="150">
        <v>152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2.88164814874672</v>
      </c>
      <c r="D23" s="150">
        <v>5</v>
      </c>
      <c r="E23" s="149">
        <v>5.3711208103186499</v>
      </c>
      <c r="F23" s="150">
        <v>8</v>
      </c>
      <c r="G23" s="149">
        <v>62.798703153144601</v>
      </c>
      <c r="H23" s="150">
        <v>98</v>
      </c>
      <c r="I23" s="149">
        <v>28.94852788779</v>
      </c>
      <c r="J23" s="150">
        <v>47</v>
      </c>
      <c r="K23" s="149">
        <v>91.747231040934594</v>
      </c>
      <c r="L23" s="150">
        <v>158</v>
      </c>
      <c r="M23" s="149">
        <v>87.6</v>
      </c>
      <c r="N23" s="151" t="s">
        <v>11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1.73695977893694</v>
      </c>
      <c r="D24" s="150">
        <v>3</v>
      </c>
      <c r="E24" s="149">
        <v>1.1370370868705399</v>
      </c>
      <c r="F24" s="150">
        <v>2</v>
      </c>
      <c r="G24" s="149">
        <v>44.984687759310397</v>
      </c>
      <c r="H24" s="150">
        <v>72</v>
      </c>
      <c r="I24" s="149">
        <v>52.141315374882097</v>
      </c>
      <c r="J24" s="150">
        <v>83</v>
      </c>
      <c r="K24" s="149">
        <v>97.126003134192501</v>
      </c>
      <c r="L24" s="150">
        <v>160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3.4223477143741898</v>
      </c>
      <c r="D25" s="150">
        <v>6</v>
      </c>
      <c r="E25" s="149">
        <v>4.9616521278474703</v>
      </c>
      <c r="F25" s="150">
        <v>7</v>
      </c>
      <c r="G25" s="149">
        <v>61.4250018482374</v>
      </c>
      <c r="H25" s="150">
        <v>97</v>
      </c>
      <c r="I25" s="149">
        <v>30.190998309541001</v>
      </c>
      <c r="J25" s="150">
        <v>48</v>
      </c>
      <c r="K25" s="149">
        <v>91.616000157778402</v>
      </c>
      <c r="L25" s="150">
        <v>158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7.3067805659017804</v>
      </c>
      <c r="D26" s="150">
        <v>1</v>
      </c>
      <c r="E26" s="149">
        <v>7.3067805659017804</v>
      </c>
      <c r="F26" s="150">
        <v>1</v>
      </c>
      <c r="G26" s="149">
        <v>42.310731446994097</v>
      </c>
      <c r="H26" s="150">
        <v>6</v>
      </c>
      <c r="I26" s="149">
        <v>43.075707421202402</v>
      </c>
      <c r="J26" s="150">
        <v>6</v>
      </c>
      <c r="K26" s="149">
        <v>85.386438868196507</v>
      </c>
      <c r="L26" s="150">
        <v>14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0.52175961275098304</v>
      </c>
      <c r="D27" s="147">
        <v>1</v>
      </c>
      <c r="E27" s="146">
        <v>1.0435192255019701</v>
      </c>
      <c r="F27" s="147">
        <v>2</v>
      </c>
      <c r="G27" s="146">
        <v>28.587835513910701</v>
      </c>
      <c r="H27" s="147">
        <v>47</v>
      </c>
      <c r="I27" s="146">
        <v>69.846885647836402</v>
      </c>
      <c r="J27" s="147">
        <v>112</v>
      </c>
      <c r="K27" s="146">
        <v>98.434721161747106</v>
      </c>
      <c r="L27" s="147">
        <v>162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8.0226587564867096</v>
      </c>
      <c r="D28" s="144">
        <v>28</v>
      </c>
      <c r="E28" s="143">
        <v>18.800090565495399</v>
      </c>
      <c r="F28" s="144">
        <v>59</v>
      </c>
      <c r="G28" s="143">
        <v>58.222289562057597</v>
      </c>
      <c r="H28" s="144">
        <v>222</v>
      </c>
      <c r="I28" s="143">
        <v>14.954961115960201</v>
      </c>
      <c r="J28" s="144">
        <v>67</v>
      </c>
      <c r="K28" s="143">
        <v>73.177250678017799</v>
      </c>
      <c r="L28" s="144">
        <v>376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17.055414673468601</v>
      </c>
      <c r="D29" s="150">
        <v>57</v>
      </c>
      <c r="E29" s="149">
        <v>18.529505094626501</v>
      </c>
      <c r="F29" s="150">
        <v>60</v>
      </c>
      <c r="G29" s="149">
        <v>53.478102089075001</v>
      </c>
      <c r="H29" s="150">
        <v>196</v>
      </c>
      <c r="I29" s="149">
        <v>10.93697814283</v>
      </c>
      <c r="J29" s="150">
        <v>47</v>
      </c>
      <c r="K29" s="149">
        <v>64.415080231904994</v>
      </c>
      <c r="L29" s="150">
        <v>360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7.7276476467354502</v>
      </c>
      <c r="D30" s="150">
        <v>28</v>
      </c>
      <c r="E30" s="149">
        <v>10.465773800419701</v>
      </c>
      <c r="F30" s="150">
        <v>33</v>
      </c>
      <c r="G30" s="149">
        <v>66.153965086984002</v>
      </c>
      <c r="H30" s="150">
        <v>230</v>
      </c>
      <c r="I30" s="149">
        <v>15.652613465860901</v>
      </c>
      <c r="J30" s="150">
        <v>65</v>
      </c>
      <c r="K30" s="149">
        <v>81.806578552844897</v>
      </c>
      <c r="L30" s="150">
        <v>356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11.785305009715801</v>
      </c>
      <c r="D31" s="150">
        <v>33</v>
      </c>
      <c r="E31" s="149">
        <v>14.882324025908</v>
      </c>
      <c r="F31" s="150">
        <v>39</v>
      </c>
      <c r="G31" s="149">
        <v>54.196682961625299</v>
      </c>
      <c r="H31" s="150">
        <v>146</v>
      </c>
      <c r="I31" s="149">
        <v>19.1356880027509</v>
      </c>
      <c r="J31" s="150">
        <v>55</v>
      </c>
      <c r="K31" s="149">
        <v>73.332370964376196</v>
      </c>
      <c r="L31" s="150">
        <v>273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1.71787487662949</v>
      </c>
      <c r="D32" s="147">
        <v>17</v>
      </c>
      <c r="E32" s="146">
        <v>4.6255793042371103</v>
      </c>
      <c r="F32" s="147">
        <v>42</v>
      </c>
      <c r="G32" s="146">
        <v>66.942132057678094</v>
      </c>
      <c r="H32" s="147">
        <v>654</v>
      </c>
      <c r="I32" s="146">
        <v>26.714413761455301</v>
      </c>
      <c r="J32" s="147">
        <v>275</v>
      </c>
      <c r="K32" s="146">
        <v>93.656545819133399</v>
      </c>
      <c r="L32" s="147">
        <v>988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4.3840400008624503</v>
      </c>
      <c r="D33" s="144">
        <v>28</v>
      </c>
      <c r="E33" s="143">
        <v>10.564960275217199</v>
      </c>
      <c r="F33" s="144">
        <v>66</v>
      </c>
      <c r="G33" s="143">
        <v>64.332374180256394</v>
      </c>
      <c r="H33" s="144">
        <v>426</v>
      </c>
      <c r="I33" s="143">
        <v>20.718625543664</v>
      </c>
      <c r="J33" s="144">
        <v>147</v>
      </c>
      <c r="K33" s="143">
        <v>85.050999723920398</v>
      </c>
      <c r="L33" s="144">
        <v>667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4.7220333513021098</v>
      </c>
      <c r="D34" s="150">
        <v>32</v>
      </c>
      <c r="E34" s="149">
        <v>8.7086304894200808</v>
      </c>
      <c r="F34" s="150">
        <v>55</v>
      </c>
      <c r="G34" s="149">
        <v>63.435625482983902</v>
      </c>
      <c r="H34" s="150">
        <v>397</v>
      </c>
      <c r="I34" s="149">
        <v>23.133710676293902</v>
      </c>
      <c r="J34" s="150">
        <v>157</v>
      </c>
      <c r="K34" s="149">
        <v>86.56933615927781</v>
      </c>
      <c r="L34" s="150">
        <v>641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7.4133961443896297</v>
      </c>
      <c r="D35" s="150">
        <v>41</v>
      </c>
      <c r="E35" s="149">
        <v>9.7302894983302899</v>
      </c>
      <c r="F35" s="150">
        <v>53</v>
      </c>
      <c r="G35" s="149">
        <v>62.220837680463902</v>
      </c>
      <c r="H35" s="150">
        <v>383</v>
      </c>
      <c r="I35" s="149">
        <v>20.6354766768162</v>
      </c>
      <c r="J35" s="150">
        <v>139</v>
      </c>
      <c r="K35" s="149">
        <v>82.856314357280098</v>
      </c>
      <c r="L35" s="150">
        <v>616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5.6039623498626199</v>
      </c>
      <c r="D36" s="147">
        <v>34</v>
      </c>
      <c r="E36" s="146">
        <v>10.912423043259199</v>
      </c>
      <c r="F36" s="147">
        <v>62</v>
      </c>
      <c r="G36" s="146">
        <v>63.742978225280602</v>
      </c>
      <c r="H36" s="147">
        <v>395</v>
      </c>
      <c r="I36" s="146">
        <v>19.7406363815976</v>
      </c>
      <c r="J36" s="147">
        <v>135</v>
      </c>
      <c r="K36" s="146">
        <v>83.483614606878206</v>
      </c>
      <c r="L36" s="147">
        <v>626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271</oddHead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0CD9A-FDF0-4B34-B90A-9D0103C99441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5.5867002016255496</v>
      </c>
      <c r="D4" s="144">
        <v>77</v>
      </c>
      <c r="E4" s="143">
        <v>10.2444829844412</v>
      </c>
      <c r="F4" s="144">
        <v>139</v>
      </c>
      <c r="G4" s="143">
        <v>59.994300239498401</v>
      </c>
      <c r="H4" s="144">
        <v>805</v>
      </c>
      <c r="I4" s="143">
        <v>24.174516574434801</v>
      </c>
      <c r="J4" s="144">
        <v>345</v>
      </c>
      <c r="K4" s="143">
        <v>84.168816813933205</v>
      </c>
      <c r="L4" s="144">
        <v>1366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4.4580575953130301</v>
      </c>
      <c r="D5" s="147">
        <v>55</v>
      </c>
      <c r="E5" s="146">
        <v>22.619657209997602</v>
      </c>
      <c r="F5" s="147">
        <v>280</v>
      </c>
      <c r="G5" s="146">
        <v>59.787115242544303</v>
      </c>
      <c r="H5" s="147">
        <v>737</v>
      </c>
      <c r="I5" s="146">
        <v>13.1351699521451</v>
      </c>
      <c r="J5" s="147">
        <v>171</v>
      </c>
      <c r="K5" s="146">
        <v>72.922285194689408</v>
      </c>
      <c r="L5" s="147">
        <v>1243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2.2174432353527802</v>
      </c>
      <c r="D6" s="144">
        <v>21</v>
      </c>
      <c r="E6" s="143">
        <v>7.4091423166242096</v>
      </c>
      <c r="F6" s="144">
        <v>86</v>
      </c>
      <c r="G6" s="143">
        <v>66.730388848506607</v>
      </c>
      <c r="H6" s="144">
        <v>722</v>
      </c>
      <c r="I6" s="143">
        <v>23.643025599516399</v>
      </c>
      <c r="J6" s="144">
        <v>270</v>
      </c>
      <c r="K6" s="143">
        <v>90.373414448022999</v>
      </c>
      <c r="L6" s="144">
        <v>1099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5.0877766198914003</v>
      </c>
      <c r="D7" s="150">
        <v>44</v>
      </c>
      <c r="E7" s="149">
        <v>6.8632986758255896</v>
      </c>
      <c r="F7" s="150">
        <v>67</v>
      </c>
      <c r="G7" s="149">
        <v>66.444201439208896</v>
      </c>
      <c r="H7" s="150">
        <v>606</v>
      </c>
      <c r="I7" s="149">
        <v>21.604723265074099</v>
      </c>
      <c r="J7" s="150">
        <v>203</v>
      </c>
      <c r="K7" s="149">
        <v>88.048924704282996</v>
      </c>
      <c r="L7" s="150">
        <v>920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1.6756246343565899</v>
      </c>
      <c r="D8" s="150">
        <v>19</v>
      </c>
      <c r="E8" s="149">
        <v>4.7826470863594297</v>
      </c>
      <c r="F8" s="150">
        <v>50</v>
      </c>
      <c r="G8" s="149">
        <v>66.323272760485096</v>
      </c>
      <c r="H8" s="150">
        <v>692</v>
      </c>
      <c r="I8" s="149">
        <v>27.218455518798901</v>
      </c>
      <c r="J8" s="150">
        <v>295</v>
      </c>
      <c r="K8" s="149">
        <v>93.541728279284001</v>
      </c>
      <c r="L8" s="150">
        <v>1056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3.78126298256212</v>
      </c>
      <c r="D9" s="150">
        <v>30</v>
      </c>
      <c r="E9" s="149">
        <v>6.3151705423332096</v>
      </c>
      <c r="F9" s="150">
        <v>60</v>
      </c>
      <c r="G9" s="149">
        <v>63.515050617083403</v>
      </c>
      <c r="H9" s="150">
        <v>582</v>
      </c>
      <c r="I9" s="149">
        <v>26.388515858021201</v>
      </c>
      <c r="J9" s="150">
        <v>240</v>
      </c>
      <c r="K9" s="149">
        <v>89.903566475104611</v>
      </c>
      <c r="L9" s="150">
        <v>912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3.6628209488736698</v>
      </c>
      <c r="D10" s="150">
        <v>35</v>
      </c>
      <c r="E10" s="149">
        <v>11.499749562343</v>
      </c>
      <c r="F10" s="150">
        <v>101</v>
      </c>
      <c r="G10" s="149">
        <v>66.534047954315596</v>
      </c>
      <c r="H10" s="150">
        <v>628</v>
      </c>
      <c r="I10" s="149">
        <v>18.3033815344677</v>
      </c>
      <c r="J10" s="150">
        <v>186</v>
      </c>
      <c r="K10" s="149">
        <v>84.8374294887833</v>
      </c>
      <c r="L10" s="150">
        <v>950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4.7787490984067098</v>
      </c>
      <c r="D11" s="150">
        <v>38</v>
      </c>
      <c r="E11" s="149">
        <v>8.4583153151728308</v>
      </c>
      <c r="F11" s="150">
        <v>72</v>
      </c>
      <c r="G11" s="149">
        <v>64.137881586483402</v>
      </c>
      <c r="H11" s="150">
        <v>579</v>
      </c>
      <c r="I11" s="149">
        <v>22.625053999936998</v>
      </c>
      <c r="J11" s="150">
        <v>209</v>
      </c>
      <c r="K11" s="149">
        <v>86.762935586420397</v>
      </c>
      <c r="L11" s="150">
        <v>898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20.4597780308852</v>
      </c>
      <c r="D12" s="147">
        <v>43</v>
      </c>
      <c r="E12" s="146">
        <v>20.656594198696101</v>
      </c>
      <c r="F12" s="147">
        <v>46</v>
      </c>
      <c r="G12" s="146">
        <v>43.747297775727397</v>
      </c>
      <c r="H12" s="147">
        <v>97</v>
      </c>
      <c r="I12" s="146">
        <v>15.136329994691399</v>
      </c>
      <c r="J12" s="147">
        <v>32</v>
      </c>
      <c r="K12" s="146">
        <v>58.883627770418798</v>
      </c>
      <c r="L12" s="147">
        <v>218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1.4778328332645301</v>
      </c>
      <c r="D13" s="155">
        <v>10</v>
      </c>
      <c r="E13" s="154">
        <v>3.12016712427722</v>
      </c>
      <c r="F13" s="155">
        <v>22</v>
      </c>
      <c r="G13" s="154">
        <v>64.282677293463394</v>
      </c>
      <c r="H13" s="155">
        <v>422</v>
      </c>
      <c r="I13" s="154">
        <v>31.119322748994801</v>
      </c>
      <c r="J13" s="155">
        <v>203</v>
      </c>
      <c r="K13" s="154">
        <v>95.402000042458198</v>
      </c>
      <c r="L13" s="155">
        <v>657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10.9270994471653</v>
      </c>
      <c r="D14" s="144">
        <v>27</v>
      </c>
      <c r="E14" s="143">
        <v>14.819709583214699</v>
      </c>
      <c r="F14" s="144">
        <v>39</v>
      </c>
      <c r="G14" s="143">
        <v>50.053905171978201</v>
      </c>
      <c r="H14" s="144">
        <v>142</v>
      </c>
      <c r="I14" s="143">
        <v>24.199285797641799</v>
      </c>
      <c r="J14" s="144">
        <v>68</v>
      </c>
      <c r="K14" s="143">
        <v>74.253190969619993</v>
      </c>
      <c r="L14" s="144">
        <v>276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11.124221009729601</v>
      </c>
      <c r="D15" s="150">
        <v>16</v>
      </c>
      <c r="E15" s="149">
        <v>14.542440690146901</v>
      </c>
      <c r="F15" s="150">
        <v>25</v>
      </c>
      <c r="G15" s="149">
        <v>62.074529625763702</v>
      </c>
      <c r="H15" s="150">
        <v>99</v>
      </c>
      <c r="I15" s="149">
        <v>12.2588086743598</v>
      </c>
      <c r="J15" s="150">
        <v>22</v>
      </c>
      <c r="K15" s="149">
        <v>74.333338300123501</v>
      </c>
      <c r="L15" s="150">
        <v>162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31.805596498059899</v>
      </c>
      <c r="D16" s="150">
        <v>42</v>
      </c>
      <c r="E16" s="149">
        <v>13.999448624489199</v>
      </c>
      <c r="F16" s="150">
        <v>19</v>
      </c>
      <c r="G16" s="149">
        <v>41.327367984990197</v>
      </c>
      <c r="H16" s="150">
        <v>51</v>
      </c>
      <c r="I16" s="149">
        <v>12.8675868924607</v>
      </c>
      <c r="J16" s="150">
        <v>19</v>
      </c>
      <c r="K16" s="149">
        <v>54.194954877450897</v>
      </c>
      <c r="L16" s="150">
        <v>131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15.003323101881101</v>
      </c>
      <c r="D17" s="150">
        <v>26</v>
      </c>
      <c r="E17" s="149">
        <v>12.085000895175799</v>
      </c>
      <c r="F17" s="150">
        <v>21</v>
      </c>
      <c r="G17" s="149">
        <v>43.342045401972797</v>
      </c>
      <c r="H17" s="150">
        <v>87</v>
      </c>
      <c r="I17" s="149">
        <v>29.569630600970299</v>
      </c>
      <c r="J17" s="150">
        <v>59</v>
      </c>
      <c r="K17" s="149">
        <v>72.911676002943096</v>
      </c>
      <c r="L17" s="150">
        <v>193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6.31779027398842</v>
      </c>
      <c r="D18" s="150">
        <v>11</v>
      </c>
      <c r="E18" s="149">
        <v>8.25524247168876</v>
      </c>
      <c r="F18" s="150">
        <v>16</v>
      </c>
      <c r="G18" s="149">
        <v>37.295661369750299</v>
      </c>
      <c r="H18" s="150">
        <v>70</v>
      </c>
      <c r="I18" s="149">
        <v>48.131305884572498</v>
      </c>
      <c r="J18" s="150">
        <v>99</v>
      </c>
      <c r="K18" s="149">
        <v>85.42696725432279</v>
      </c>
      <c r="L18" s="150">
        <v>196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7.5859144209165903</v>
      </c>
      <c r="D19" s="147">
        <v>11</v>
      </c>
      <c r="E19" s="146">
        <v>4.6219346614806698</v>
      </c>
      <c r="F19" s="147">
        <v>8</v>
      </c>
      <c r="G19" s="146">
        <v>54.230355693947701</v>
      </c>
      <c r="H19" s="147">
        <v>80</v>
      </c>
      <c r="I19" s="146">
        <v>33.561795223655103</v>
      </c>
      <c r="J19" s="147">
        <v>56</v>
      </c>
      <c r="K19" s="146">
        <v>87.792150917602811</v>
      </c>
      <c r="L19" s="147">
        <v>155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8.5120054042558806</v>
      </c>
      <c r="D20" s="144">
        <v>12</v>
      </c>
      <c r="E20" s="143">
        <v>10.5405029021692</v>
      </c>
      <c r="F20" s="144">
        <v>16</v>
      </c>
      <c r="G20" s="143">
        <v>39.335173434188903</v>
      </c>
      <c r="H20" s="144">
        <v>63</v>
      </c>
      <c r="I20" s="143">
        <v>41.612318259386001</v>
      </c>
      <c r="J20" s="144">
        <v>70</v>
      </c>
      <c r="K20" s="143">
        <v>80.947491693574904</v>
      </c>
      <c r="L20" s="144">
        <v>161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12.491621294608599</v>
      </c>
      <c r="D21" s="150">
        <v>17</v>
      </c>
      <c r="E21" s="149">
        <v>6.6130467190106801</v>
      </c>
      <c r="F21" s="150">
        <v>10</v>
      </c>
      <c r="G21" s="149">
        <v>50.821114066689802</v>
      </c>
      <c r="H21" s="150">
        <v>82</v>
      </c>
      <c r="I21" s="149">
        <v>30.074217919691002</v>
      </c>
      <c r="J21" s="150">
        <v>50</v>
      </c>
      <c r="K21" s="149">
        <v>80.895331986380796</v>
      </c>
      <c r="L21" s="150">
        <v>159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3.3388922154215601</v>
      </c>
      <c r="D22" s="150">
        <v>5</v>
      </c>
      <c r="E22" s="149">
        <v>4.0564700632636503</v>
      </c>
      <c r="F22" s="150">
        <v>6</v>
      </c>
      <c r="G22" s="149">
        <v>59.172611107983101</v>
      </c>
      <c r="H22" s="150">
        <v>86</v>
      </c>
      <c r="I22" s="149">
        <v>33.432026613331701</v>
      </c>
      <c r="J22" s="150">
        <v>57</v>
      </c>
      <c r="K22" s="149">
        <v>92.604637721314802</v>
      </c>
      <c r="L22" s="150">
        <v>154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11.2203238845592</v>
      </c>
      <c r="D23" s="150">
        <v>16</v>
      </c>
      <c r="E23" s="149">
        <v>5.2753564159897204</v>
      </c>
      <c r="F23" s="150">
        <v>7</v>
      </c>
      <c r="G23" s="149">
        <v>44.6123270439655</v>
      </c>
      <c r="H23" s="150">
        <v>70</v>
      </c>
      <c r="I23" s="149">
        <v>38.891992655485602</v>
      </c>
      <c r="J23" s="150">
        <v>65</v>
      </c>
      <c r="K23" s="149">
        <v>83.504319699451102</v>
      </c>
      <c r="L23" s="150">
        <v>158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4.3047839730309798</v>
      </c>
      <c r="D24" s="150">
        <v>6</v>
      </c>
      <c r="E24" s="149">
        <v>3.4385272508392002</v>
      </c>
      <c r="F24" s="150">
        <v>6</v>
      </c>
      <c r="G24" s="149">
        <v>39.438367688040998</v>
      </c>
      <c r="H24" s="150">
        <v>60</v>
      </c>
      <c r="I24" s="149">
        <v>52.818321088088801</v>
      </c>
      <c r="J24" s="150">
        <v>87</v>
      </c>
      <c r="K24" s="149">
        <v>92.256688776129806</v>
      </c>
      <c r="L24" s="150">
        <v>159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8.2148508621226295</v>
      </c>
      <c r="D25" s="150">
        <v>11</v>
      </c>
      <c r="E25" s="149">
        <v>10.289316858875001</v>
      </c>
      <c r="F25" s="150">
        <v>16</v>
      </c>
      <c r="G25" s="149">
        <v>50.123342592422503</v>
      </c>
      <c r="H25" s="150">
        <v>78</v>
      </c>
      <c r="I25" s="149">
        <v>31.3724896865799</v>
      </c>
      <c r="J25" s="150">
        <v>51</v>
      </c>
      <c r="K25" s="149">
        <v>81.4958322790024</v>
      </c>
      <c r="L25" s="150">
        <v>156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9.0527021627708493</v>
      </c>
      <c r="D26" s="150">
        <v>3</v>
      </c>
      <c r="E26" s="149">
        <v>22.209099292500898</v>
      </c>
      <c r="F26" s="150">
        <v>5</v>
      </c>
      <c r="G26" s="149">
        <v>45.768433716359702</v>
      </c>
      <c r="H26" s="150">
        <v>16</v>
      </c>
      <c r="I26" s="149">
        <v>22.969764828368501</v>
      </c>
      <c r="J26" s="150">
        <v>9</v>
      </c>
      <c r="K26" s="149">
        <v>68.738198544728206</v>
      </c>
      <c r="L26" s="150">
        <v>33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2.88493790781125</v>
      </c>
      <c r="D27" s="147">
        <v>4</v>
      </c>
      <c r="E27" s="146">
        <v>5.6270674964446199</v>
      </c>
      <c r="F27" s="147">
        <v>8</v>
      </c>
      <c r="G27" s="146">
        <v>22.348131936749301</v>
      </c>
      <c r="H27" s="147">
        <v>36</v>
      </c>
      <c r="I27" s="146">
        <v>69.1398626589949</v>
      </c>
      <c r="J27" s="147">
        <v>113</v>
      </c>
      <c r="K27" s="146">
        <v>91.487994595744198</v>
      </c>
      <c r="L27" s="147">
        <v>161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9.3869032755822897</v>
      </c>
      <c r="D28" s="144">
        <v>30</v>
      </c>
      <c r="E28" s="143">
        <v>17.760704829533999</v>
      </c>
      <c r="F28" s="144">
        <v>59</v>
      </c>
      <c r="G28" s="143">
        <v>56.548762614122801</v>
      </c>
      <c r="H28" s="144">
        <v>184</v>
      </c>
      <c r="I28" s="143">
        <v>16.303629280760902</v>
      </c>
      <c r="J28" s="144">
        <v>61</v>
      </c>
      <c r="K28" s="143">
        <v>72.852391894883709</v>
      </c>
      <c r="L28" s="144">
        <v>334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18.504406839898699</v>
      </c>
      <c r="D29" s="150">
        <v>50</v>
      </c>
      <c r="E29" s="149">
        <v>17.825343672435</v>
      </c>
      <c r="F29" s="150">
        <v>57</v>
      </c>
      <c r="G29" s="149">
        <v>50.438201361732702</v>
      </c>
      <c r="H29" s="150">
        <v>164</v>
      </c>
      <c r="I29" s="149">
        <v>13.2320481259336</v>
      </c>
      <c r="J29" s="150">
        <v>45</v>
      </c>
      <c r="K29" s="149">
        <v>63.670249487666304</v>
      </c>
      <c r="L29" s="150">
        <v>316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9.9225883444758001</v>
      </c>
      <c r="D30" s="150">
        <v>31</v>
      </c>
      <c r="E30" s="149">
        <v>11.863158626037301</v>
      </c>
      <c r="F30" s="150">
        <v>34</v>
      </c>
      <c r="G30" s="149">
        <v>59.806935606763503</v>
      </c>
      <c r="H30" s="150">
        <v>183</v>
      </c>
      <c r="I30" s="149">
        <v>18.407317422723398</v>
      </c>
      <c r="J30" s="150">
        <v>61</v>
      </c>
      <c r="K30" s="149">
        <v>78.214253029486898</v>
      </c>
      <c r="L30" s="150">
        <v>309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24.944357800378</v>
      </c>
      <c r="D31" s="150">
        <v>59</v>
      </c>
      <c r="E31" s="149">
        <v>13.6865650286832</v>
      </c>
      <c r="F31" s="150">
        <v>35</v>
      </c>
      <c r="G31" s="149">
        <v>44.449491962915801</v>
      </c>
      <c r="H31" s="150">
        <v>117</v>
      </c>
      <c r="I31" s="149">
        <v>16.919585208023001</v>
      </c>
      <c r="J31" s="150">
        <v>50</v>
      </c>
      <c r="K31" s="149">
        <v>61.369077170938802</v>
      </c>
      <c r="L31" s="150">
        <v>261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2.7559091492138101</v>
      </c>
      <c r="D32" s="147">
        <v>25</v>
      </c>
      <c r="E32" s="146">
        <v>3.9991061989364298</v>
      </c>
      <c r="F32" s="147">
        <v>38</v>
      </c>
      <c r="G32" s="146">
        <v>64.2984122379181</v>
      </c>
      <c r="H32" s="147">
        <v>539</v>
      </c>
      <c r="I32" s="146">
        <v>28.946572413931602</v>
      </c>
      <c r="J32" s="147">
        <v>242</v>
      </c>
      <c r="K32" s="146">
        <v>93.244984651849705</v>
      </c>
      <c r="L32" s="147">
        <v>844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5.30851956535935</v>
      </c>
      <c r="D33" s="144">
        <v>31</v>
      </c>
      <c r="E33" s="143">
        <v>12.7169091643824</v>
      </c>
      <c r="F33" s="144">
        <v>76</v>
      </c>
      <c r="G33" s="143">
        <v>59.165033118981597</v>
      </c>
      <c r="H33" s="144">
        <v>369</v>
      </c>
      <c r="I33" s="143">
        <v>22.809538151276598</v>
      </c>
      <c r="J33" s="144">
        <v>153</v>
      </c>
      <c r="K33" s="143">
        <v>81.974571270258195</v>
      </c>
      <c r="L33" s="144">
        <v>629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7.0694508040853998</v>
      </c>
      <c r="D34" s="150">
        <v>38</v>
      </c>
      <c r="E34" s="149">
        <v>8.5338273803560796</v>
      </c>
      <c r="F34" s="150">
        <v>48</v>
      </c>
      <c r="G34" s="149">
        <v>58.355448659945502</v>
      </c>
      <c r="H34" s="150">
        <v>351</v>
      </c>
      <c r="I34" s="149">
        <v>26.041273155612998</v>
      </c>
      <c r="J34" s="150">
        <v>164</v>
      </c>
      <c r="K34" s="149">
        <v>84.396721815558493</v>
      </c>
      <c r="L34" s="150">
        <v>601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9.7571651741590699</v>
      </c>
      <c r="D35" s="150">
        <v>54</v>
      </c>
      <c r="E35" s="149">
        <v>9.6143249192024207</v>
      </c>
      <c r="F35" s="150">
        <v>57</v>
      </c>
      <c r="G35" s="149">
        <v>59.527445263961503</v>
      </c>
      <c r="H35" s="150">
        <v>339</v>
      </c>
      <c r="I35" s="149">
        <v>21.101064642676999</v>
      </c>
      <c r="J35" s="150">
        <v>127</v>
      </c>
      <c r="K35" s="149">
        <v>80.628509906638499</v>
      </c>
      <c r="L35" s="150">
        <v>577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8.2199995172450393</v>
      </c>
      <c r="D36" s="147">
        <v>44</v>
      </c>
      <c r="E36" s="146">
        <v>11.034864588008</v>
      </c>
      <c r="F36" s="147">
        <v>64</v>
      </c>
      <c r="G36" s="146">
        <v>62.5401934103404</v>
      </c>
      <c r="H36" s="147">
        <v>358</v>
      </c>
      <c r="I36" s="146">
        <v>18.204942484406601</v>
      </c>
      <c r="J36" s="147">
        <v>109</v>
      </c>
      <c r="K36" s="146">
        <v>80.745135894746994</v>
      </c>
      <c r="L36" s="147">
        <v>575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261</oddHead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4EB76-5CE3-4FFA-938E-3F0DB5E68E3C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4.3502215898627101</v>
      </c>
      <c r="D4" s="144">
        <v>57</v>
      </c>
      <c r="E4" s="143">
        <v>9.8489768513081692</v>
      </c>
      <c r="F4" s="144">
        <v>129</v>
      </c>
      <c r="G4" s="143">
        <v>59.539685544935303</v>
      </c>
      <c r="H4" s="144">
        <v>790</v>
      </c>
      <c r="I4" s="143">
        <v>26.261116013893801</v>
      </c>
      <c r="J4" s="144">
        <v>384</v>
      </c>
      <c r="K4" s="143">
        <v>85.800801558829107</v>
      </c>
      <c r="L4" s="144">
        <v>1360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4.3318678249573104</v>
      </c>
      <c r="D5" s="147">
        <v>55</v>
      </c>
      <c r="E5" s="146">
        <v>21.079487564429201</v>
      </c>
      <c r="F5" s="147">
        <v>245</v>
      </c>
      <c r="G5" s="146">
        <v>58.713726185332298</v>
      </c>
      <c r="H5" s="147">
        <v>728</v>
      </c>
      <c r="I5" s="146">
        <v>15.8749184252812</v>
      </c>
      <c r="J5" s="147">
        <v>217</v>
      </c>
      <c r="K5" s="146">
        <v>74.5886446106135</v>
      </c>
      <c r="L5" s="147">
        <v>1245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2.0460047548489499</v>
      </c>
      <c r="D6" s="144">
        <v>25</v>
      </c>
      <c r="E6" s="143">
        <v>8.3586076655892807</v>
      </c>
      <c r="F6" s="144">
        <v>82</v>
      </c>
      <c r="G6" s="143">
        <v>64.401879994258607</v>
      </c>
      <c r="H6" s="144">
        <v>713</v>
      </c>
      <c r="I6" s="143">
        <v>25.193507585303198</v>
      </c>
      <c r="J6" s="144">
        <v>299</v>
      </c>
      <c r="K6" s="143">
        <v>89.595387579561802</v>
      </c>
      <c r="L6" s="144">
        <v>1119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2.9663855392003802</v>
      </c>
      <c r="D7" s="150">
        <v>26</v>
      </c>
      <c r="E7" s="149">
        <v>7.81542757599731</v>
      </c>
      <c r="F7" s="150">
        <v>69</v>
      </c>
      <c r="G7" s="149">
        <v>64.356065726168893</v>
      </c>
      <c r="H7" s="150">
        <v>622</v>
      </c>
      <c r="I7" s="149">
        <v>24.8621211586334</v>
      </c>
      <c r="J7" s="150">
        <v>257</v>
      </c>
      <c r="K7" s="149">
        <v>89.218186884802293</v>
      </c>
      <c r="L7" s="150">
        <v>974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1.2784928886117199</v>
      </c>
      <c r="D8" s="150">
        <v>15</v>
      </c>
      <c r="E8" s="149">
        <v>4.6574956534022096</v>
      </c>
      <c r="F8" s="150">
        <v>45</v>
      </c>
      <c r="G8" s="149">
        <v>63.2574451171769</v>
      </c>
      <c r="H8" s="150">
        <v>674</v>
      </c>
      <c r="I8" s="149">
        <v>30.806566340809201</v>
      </c>
      <c r="J8" s="150">
        <v>344</v>
      </c>
      <c r="K8" s="149">
        <v>94.064011457986098</v>
      </c>
      <c r="L8" s="150">
        <v>1078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3.0849936778808802</v>
      </c>
      <c r="D9" s="150">
        <v>32</v>
      </c>
      <c r="E9" s="149">
        <v>4.6372763500318301</v>
      </c>
      <c r="F9" s="150">
        <v>42</v>
      </c>
      <c r="G9" s="149">
        <v>63.167716348035299</v>
      </c>
      <c r="H9" s="150">
        <v>583</v>
      </c>
      <c r="I9" s="149">
        <v>29.110013624052002</v>
      </c>
      <c r="J9" s="150">
        <v>282</v>
      </c>
      <c r="K9" s="149">
        <v>92.2777299720873</v>
      </c>
      <c r="L9" s="150">
        <v>939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3.6770168982842999</v>
      </c>
      <c r="D10" s="150">
        <v>38</v>
      </c>
      <c r="E10" s="149">
        <v>12.446674526055601</v>
      </c>
      <c r="F10" s="150">
        <v>108</v>
      </c>
      <c r="G10" s="149">
        <v>62.571025586351098</v>
      </c>
      <c r="H10" s="150">
        <v>601</v>
      </c>
      <c r="I10" s="149">
        <v>21.305282989309099</v>
      </c>
      <c r="J10" s="150">
        <v>223</v>
      </c>
      <c r="K10" s="149">
        <v>83.876308575660204</v>
      </c>
      <c r="L10" s="150">
        <v>970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3.5557989329699899</v>
      </c>
      <c r="D11" s="150">
        <v>34</v>
      </c>
      <c r="E11" s="149">
        <v>8.75267120796053</v>
      </c>
      <c r="F11" s="150">
        <v>75</v>
      </c>
      <c r="G11" s="149">
        <v>63.220256511463496</v>
      </c>
      <c r="H11" s="150">
        <v>576</v>
      </c>
      <c r="I11" s="149">
        <v>24.471273347606001</v>
      </c>
      <c r="J11" s="150">
        <v>246</v>
      </c>
      <c r="K11" s="149">
        <v>87.691529859069504</v>
      </c>
      <c r="L11" s="150">
        <v>931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14.4646044742623</v>
      </c>
      <c r="D12" s="147">
        <v>29</v>
      </c>
      <c r="E12" s="146">
        <v>21.8224767690024</v>
      </c>
      <c r="F12" s="147">
        <v>48</v>
      </c>
      <c r="G12" s="146">
        <v>43.4892402126954</v>
      </c>
      <c r="H12" s="147">
        <v>96</v>
      </c>
      <c r="I12" s="146">
        <v>20.223678544039899</v>
      </c>
      <c r="J12" s="147">
        <v>45</v>
      </c>
      <c r="K12" s="146">
        <v>63.712918756735299</v>
      </c>
      <c r="L12" s="147">
        <v>218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0.85771632485274296</v>
      </c>
      <c r="D13" s="155">
        <v>6</v>
      </c>
      <c r="E13" s="154">
        <v>3.3755805587472301</v>
      </c>
      <c r="F13" s="155">
        <v>21</v>
      </c>
      <c r="G13" s="154">
        <v>62.714048448007603</v>
      </c>
      <c r="H13" s="155">
        <v>395</v>
      </c>
      <c r="I13" s="154">
        <v>33.0526546683924</v>
      </c>
      <c r="J13" s="155">
        <v>222</v>
      </c>
      <c r="K13" s="154">
        <v>95.766703116400009</v>
      </c>
      <c r="L13" s="155">
        <v>644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9.2392664529316999</v>
      </c>
      <c r="D14" s="144">
        <v>20</v>
      </c>
      <c r="E14" s="143">
        <v>7.9300871626551901</v>
      </c>
      <c r="F14" s="144">
        <v>17</v>
      </c>
      <c r="G14" s="143">
        <v>52.031871938563299</v>
      </c>
      <c r="H14" s="144">
        <v>120</v>
      </c>
      <c r="I14" s="143">
        <v>30.798774445849801</v>
      </c>
      <c r="J14" s="144">
        <v>80</v>
      </c>
      <c r="K14" s="143">
        <v>82.8306463844131</v>
      </c>
      <c r="L14" s="144">
        <v>237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7.1627199668026202</v>
      </c>
      <c r="D15" s="150">
        <v>12</v>
      </c>
      <c r="E15" s="149">
        <v>11.356021401927</v>
      </c>
      <c r="F15" s="150">
        <v>15</v>
      </c>
      <c r="G15" s="149">
        <v>61.597259652063201</v>
      </c>
      <c r="H15" s="150">
        <v>90</v>
      </c>
      <c r="I15" s="149">
        <v>19.883998979207099</v>
      </c>
      <c r="J15" s="150">
        <v>34</v>
      </c>
      <c r="K15" s="149">
        <v>81.481258631270293</v>
      </c>
      <c r="L15" s="150">
        <v>151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21.189471495204302</v>
      </c>
      <c r="D16" s="150">
        <v>25</v>
      </c>
      <c r="E16" s="149">
        <v>18.767848018014899</v>
      </c>
      <c r="F16" s="150">
        <v>23</v>
      </c>
      <c r="G16" s="149">
        <v>41.293653823148702</v>
      </c>
      <c r="H16" s="150">
        <v>53</v>
      </c>
      <c r="I16" s="149">
        <v>18.749026663632101</v>
      </c>
      <c r="J16" s="150">
        <v>26</v>
      </c>
      <c r="K16" s="149">
        <v>60.042680486780803</v>
      </c>
      <c r="L16" s="150">
        <v>127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8.0376366968291606</v>
      </c>
      <c r="D17" s="150">
        <v>13</v>
      </c>
      <c r="E17" s="149">
        <v>13.982842804041001</v>
      </c>
      <c r="F17" s="150">
        <v>22</v>
      </c>
      <c r="G17" s="149">
        <v>52.3799153195122</v>
      </c>
      <c r="H17" s="150">
        <v>91</v>
      </c>
      <c r="I17" s="149">
        <v>25.599605179617701</v>
      </c>
      <c r="J17" s="150">
        <v>48</v>
      </c>
      <c r="K17" s="149">
        <v>77.979520499129904</v>
      </c>
      <c r="L17" s="150">
        <v>174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3.8314987615467802</v>
      </c>
      <c r="D18" s="150">
        <v>6</v>
      </c>
      <c r="E18" s="149">
        <v>3.8314987615467802</v>
      </c>
      <c r="F18" s="150">
        <v>6</v>
      </c>
      <c r="G18" s="149">
        <v>47.063278304805401</v>
      </c>
      <c r="H18" s="150">
        <v>78</v>
      </c>
      <c r="I18" s="149">
        <v>45.273724172100998</v>
      </c>
      <c r="J18" s="150">
        <v>84</v>
      </c>
      <c r="K18" s="149">
        <v>92.337002476906406</v>
      </c>
      <c r="L18" s="150">
        <v>174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6.1893944052946299</v>
      </c>
      <c r="D19" s="147">
        <v>9</v>
      </c>
      <c r="E19" s="146">
        <v>7.1241343518921898</v>
      </c>
      <c r="F19" s="147">
        <v>9</v>
      </c>
      <c r="G19" s="146">
        <v>53.694983802824702</v>
      </c>
      <c r="H19" s="147">
        <v>76</v>
      </c>
      <c r="I19" s="146">
        <v>32.991487439988497</v>
      </c>
      <c r="J19" s="147">
        <v>51</v>
      </c>
      <c r="K19" s="146">
        <v>86.686471242813198</v>
      </c>
      <c r="L19" s="147">
        <v>145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3.0140743330386601</v>
      </c>
      <c r="D20" s="144">
        <v>5</v>
      </c>
      <c r="E20" s="143">
        <v>11.023995848410101</v>
      </c>
      <c r="F20" s="144">
        <v>15</v>
      </c>
      <c r="G20" s="143">
        <v>46.754120347109101</v>
      </c>
      <c r="H20" s="144">
        <v>80</v>
      </c>
      <c r="I20" s="143">
        <v>39.207809471442197</v>
      </c>
      <c r="J20" s="144">
        <v>69</v>
      </c>
      <c r="K20" s="143">
        <v>85.961929818551297</v>
      </c>
      <c r="L20" s="144">
        <v>169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7.5483640709004396</v>
      </c>
      <c r="D21" s="150">
        <v>11</v>
      </c>
      <c r="E21" s="149">
        <v>6.4286926640923001</v>
      </c>
      <c r="F21" s="150">
        <v>11</v>
      </c>
      <c r="G21" s="149">
        <v>60.108591778950398</v>
      </c>
      <c r="H21" s="150">
        <v>95</v>
      </c>
      <c r="I21" s="149">
        <v>25.914351486056798</v>
      </c>
      <c r="J21" s="150">
        <v>47</v>
      </c>
      <c r="K21" s="149">
        <v>86.0229432650072</v>
      </c>
      <c r="L21" s="150">
        <v>164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1.60994023397521</v>
      </c>
      <c r="D22" s="150">
        <v>3</v>
      </c>
      <c r="E22" s="149">
        <v>2.5319503773015302</v>
      </c>
      <c r="F22" s="150">
        <v>4</v>
      </c>
      <c r="G22" s="149">
        <v>66.392958611242705</v>
      </c>
      <c r="H22" s="150">
        <v>101</v>
      </c>
      <c r="I22" s="149">
        <v>29.465150777480599</v>
      </c>
      <c r="J22" s="150">
        <v>51</v>
      </c>
      <c r="K22" s="149">
        <v>95.858109388723307</v>
      </c>
      <c r="L22" s="150">
        <v>159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6.9672494851535198</v>
      </c>
      <c r="D23" s="150">
        <v>10</v>
      </c>
      <c r="E23" s="149">
        <v>6.5337053140979702</v>
      </c>
      <c r="F23" s="150">
        <v>9</v>
      </c>
      <c r="G23" s="149">
        <v>56.733434208396403</v>
      </c>
      <c r="H23" s="150">
        <v>94</v>
      </c>
      <c r="I23" s="149">
        <v>29.765610992352102</v>
      </c>
      <c r="J23" s="150">
        <v>54</v>
      </c>
      <c r="K23" s="149">
        <v>86.499045200748498</v>
      </c>
      <c r="L23" s="150">
        <v>167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1.7715095838453001</v>
      </c>
      <c r="D24" s="150">
        <v>3</v>
      </c>
      <c r="E24" s="149">
        <v>1.54903823069244</v>
      </c>
      <c r="F24" s="150">
        <v>3</v>
      </c>
      <c r="G24" s="149">
        <v>46.846537297138902</v>
      </c>
      <c r="H24" s="150">
        <v>69</v>
      </c>
      <c r="I24" s="149">
        <v>49.832914888323401</v>
      </c>
      <c r="J24" s="150">
        <v>89</v>
      </c>
      <c r="K24" s="149">
        <v>96.67945218546231</v>
      </c>
      <c r="L24" s="150">
        <v>164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6.1212130998012704</v>
      </c>
      <c r="D25" s="150">
        <v>8</v>
      </c>
      <c r="E25" s="149">
        <v>7.4850045517141703</v>
      </c>
      <c r="F25" s="150">
        <v>10</v>
      </c>
      <c r="G25" s="149">
        <v>57.689606062652302</v>
      </c>
      <c r="H25" s="150">
        <v>90</v>
      </c>
      <c r="I25" s="149">
        <v>28.7041762858323</v>
      </c>
      <c r="J25" s="150">
        <v>52</v>
      </c>
      <c r="K25" s="149">
        <v>86.393782348484606</v>
      </c>
      <c r="L25" s="150">
        <v>160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2.3704301079644199</v>
      </c>
      <c r="D26" s="150">
        <v>1</v>
      </c>
      <c r="E26" s="149">
        <v>11.9748591350564</v>
      </c>
      <c r="F26" s="150">
        <v>2</v>
      </c>
      <c r="G26" s="149">
        <v>73.787798281198803</v>
      </c>
      <c r="H26" s="150">
        <v>21</v>
      </c>
      <c r="I26" s="149">
        <v>11.866912475780399</v>
      </c>
      <c r="J26" s="150">
        <v>4</v>
      </c>
      <c r="K26" s="149">
        <v>85.654710756979199</v>
      </c>
      <c r="L26" s="150">
        <v>28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1.0758815399347099</v>
      </c>
      <c r="D27" s="147">
        <v>2</v>
      </c>
      <c r="E27" s="146">
        <v>0.64606426436798303</v>
      </c>
      <c r="F27" s="147">
        <v>1</v>
      </c>
      <c r="G27" s="146">
        <v>34.276035845495102</v>
      </c>
      <c r="H27" s="147">
        <v>56</v>
      </c>
      <c r="I27" s="146">
        <v>64.002018350202206</v>
      </c>
      <c r="J27" s="147">
        <v>110</v>
      </c>
      <c r="K27" s="146">
        <v>98.278054195697308</v>
      </c>
      <c r="L27" s="147">
        <v>169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6.45741353734521</v>
      </c>
      <c r="D28" s="144">
        <v>26</v>
      </c>
      <c r="E28" s="143">
        <v>17.663397419986499</v>
      </c>
      <c r="F28" s="144">
        <v>58</v>
      </c>
      <c r="G28" s="143">
        <v>57.345177916959997</v>
      </c>
      <c r="H28" s="144">
        <v>212</v>
      </c>
      <c r="I28" s="143">
        <v>18.5340111257083</v>
      </c>
      <c r="J28" s="144">
        <v>77</v>
      </c>
      <c r="K28" s="143">
        <v>75.879189042668301</v>
      </c>
      <c r="L28" s="144">
        <v>373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12.9476604852774</v>
      </c>
      <c r="D29" s="150">
        <v>40</v>
      </c>
      <c r="E29" s="149">
        <v>14.943659843878301</v>
      </c>
      <c r="F29" s="150">
        <v>53</v>
      </c>
      <c r="G29" s="149">
        <v>56.320630914500299</v>
      </c>
      <c r="H29" s="150">
        <v>200</v>
      </c>
      <c r="I29" s="149">
        <v>15.7880487563441</v>
      </c>
      <c r="J29" s="150">
        <v>64</v>
      </c>
      <c r="K29" s="149">
        <v>72.108679670844396</v>
      </c>
      <c r="L29" s="150">
        <v>357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9.0309245187168496</v>
      </c>
      <c r="D30" s="150">
        <v>32</v>
      </c>
      <c r="E30" s="149">
        <v>11.1653781238335</v>
      </c>
      <c r="F30" s="150">
        <v>38</v>
      </c>
      <c r="G30" s="149">
        <v>59.832142596522097</v>
      </c>
      <c r="H30" s="150">
        <v>205</v>
      </c>
      <c r="I30" s="149">
        <v>19.9715547609275</v>
      </c>
      <c r="J30" s="150">
        <v>79</v>
      </c>
      <c r="K30" s="149">
        <v>79.803697357449593</v>
      </c>
      <c r="L30" s="150">
        <v>354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9.9153649462658606</v>
      </c>
      <c r="D31" s="150">
        <v>24</v>
      </c>
      <c r="E31" s="149">
        <v>14.581662348203199</v>
      </c>
      <c r="F31" s="150">
        <v>37</v>
      </c>
      <c r="G31" s="149">
        <v>51.0298116222679</v>
      </c>
      <c r="H31" s="150">
        <v>137</v>
      </c>
      <c r="I31" s="149">
        <v>24.473161083263001</v>
      </c>
      <c r="J31" s="150">
        <v>67</v>
      </c>
      <c r="K31" s="149">
        <v>75.502972705530908</v>
      </c>
      <c r="L31" s="150">
        <v>265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2.4092994574522599</v>
      </c>
      <c r="D32" s="147">
        <v>21</v>
      </c>
      <c r="E32" s="146">
        <v>3.5392075620594099</v>
      </c>
      <c r="F32" s="147">
        <v>30</v>
      </c>
      <c r="G32" s="146">
        <v>62.947759466149101</v>
      </c>
      <c r="H32" s="147">
        <v>562</v>
      </c>
      <c r="I32" s="146">
        <v>31.103733514339201</v>
      </c>
      <c r="J32" s="147">
        <v>289</v>
      </c>
      <c r="K32" s="146">
        <v>94.051492980488305</v>
      </c>
      <c r="L32" s="147">
        <v>902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3.6966616951240598</v>
      </c>
      <c r="D33" s="144">
        <v>22</v>
      </c>
      <c r="E33" s="143">
        <v>10.5443453919299</v>
      </c>
      <c r="F33" s="144">
        <v>62</v>
      </c>
      <c r="G33" s="143">
        <v>62.2045933932637</v>
      </c>
      <c r="H33" s="144">
        <v>382</v>
      </c>
      <c r="I33" s="143">
        <v>23.554399519682299</v>
      </c>
      <c r="J33" s="144">
        <v>157</v>
      </c>
      <c r="K33" s="143">
        <v>85.758992912945999</v>
      </c>
      <c r="L33" s="144">
        <v>623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5.6674619099588002</v>
      </c>
      <c r="D34" s="150">
        <v>31</v>
      </c>
      <c r="E34" s="149">
        <v>8.3778017370253508</v>
      </c>
      <c r="F34" s="150">
        <v>49</v>
      </c>
      <c r="G34" s="149">
        <v>60.500151398482501</v>
      </c>
      <c r="H34" s="150">
        <v>349</v>
      </c>
      <c r="I34" s="149">
        <v>25.454584954533399</v>
      </c>
      <c r="J34" s="150">
        <v>160</v>
      </c>
      <c r="K34" s="149">
        <v>85.954736353015903</v>
      </c>
      <c r="L34" s="150">
        <v>589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7.4770879580796397</v>
      </c>
      <c r="D35" s="150">
        <v>37</v>
      </c>
      <c r="E35" s="149">
        <v>7.6962898365827401</v>
      </c>
      <c r="F35" s="150">
        <v>43</v>
      </c>
      <c r="G35" s="149">
        <v>61.988970429342402</v>
      </c>
      <c r="H35" s="150">
        <v>355</v>
      </c>
      <c r="I35" s="149">
        <v>22.837651775995301</v>
      </c>
      <c r="J35" s="150">
        <v>137</v>
      </c>
      <c r="K35" s="149">
        <v>84.826622205337699</v>
      </c>
      <c r="L35" s="150">
        <v>572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7.16241568763507</v>
      </c>
      <c r="D36" s="147">
        <v>38</v>
      </c>
      <c r="E36" s="146">
        <v>10.6812038505083</v>
      </c>
      <c r="F36" s="147">
        <v>58</v>
      </c>
      <c r="G36" s="146">
        <v>59.961686284468598</v>
      </c>
      <c r="H36" s="147">
        <v>347</v>
      </c>
      <c r="I36" s="146">
        <v>22.194694177388001</v>
      </c>
      <c r="J36" s="147">
        <v>139</v>
      </c>
      <c r="K36" s="146">
        <v>82.1563804618566</v>
      </c>
      <c r="L36" s="147">
        <v>582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253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9E40F-51A8-488B-AC5E-D359DCE60472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5.5110035261728898</v>
      </c>
      <c r="D4" s="144">
        <v>86</v>
      </c>
      <c r="E4" s="143">
        <v>11.8229080620322</v>
      </c>
      <c r="F4" s="144">
        <v>183</v>
      </c>
      <c r="G4" s="143">
        <v>59.361176893540303</v>
      </c>
      <c r="H4" s="144">
        <v>910</v>
      </c>
      <c r="I4" s="143">
        <v>23.304911518254499</v>
      </c>
      <c r="J4" s="144">
        <v>329</v>
      </c>
      <c r="K4" s="143">
        <v>82.666088411794803</v>
      </c>
      <c r="L4" s="144">
        <v>1508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4.6993238038669896</v>
      </c>
      <c r="D5" s="147">
        <v>68</v>
      </c>
      <c r="E5" s="146">
        <v>18.507570049996101</v>
      </c>
      <c r="F5" s="147">
        <v>253</v>
      </c>
      <c r="G5" s="146">
        <v>57.1710157350999</v>
      </c>
      <c r="H5" s="147">
        <v>787</v>
      </c>
      <c r="I5" s="146">
        <v>19.622090411037</v>
      </c>
      <c r="J5" s="147">
        <v>260</v>
      </c>
      <c r="K5" s="146">
        <v>76.793106146136893</v>
      </c>
      <c r="L5" s="147">
        <v>1368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1.81375292232025</v>
      </c>
      <c r="D6" s="144">
        <v>22</v>
      </c>
      <c r="E6" s="143">
        <v>7.6489444649484897</v>
      </c>
      <c r="F6" s="144">
        <v>90</v>
      </c>
      <c r="G6" s="143">
        <v>67.531534018737204</v>
      </c>
      <c r="H6" s="144">
        <v>803</v>
      </c>
      <c r="I6" s="143">
        <v>23.005768593993999</v>
      </c>
      <c r="J6" s="144">
        <v>257</v>
      </c>
      <c r="K6" s="143">
        <v>90.537302612731196</v>
      </c>
      <c r="L6" s="144">
        <v>1172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3.4729342772204501</v>
      </c>
      <c r="D7" s="150">
        <v>40</v>
      </c>
      <c r="E7" s="149">
        <v>6.6520792805336004</v>
      </c>
      <c r="F7" s="150">
        <v>68</v>
      </c>
      <c r="G7" s="149">
        <v>64.644320416087297</v>
      </c>
      <c r="H7" s="150">
        <v>673</v>
      </c>
      <c r="I7" s="149">
        <v>25.230666026158602</v>
      </c>
      <c r="J7" s="150">
        <v>250</v>
      </c>
      <c r="K7" s="149">
        <v>89.874986442245898</v>
      </c>
      <c r="L7" s="150">
        <v>1031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1.3339778025868101</v>
      </c>
      <c r="D8" s="150">
        <v>17</v>
      </c>
      <c r="E8" s="149">
        <v>3.9109701073198102</v>
      </c>
      <c r="F8" s="150">
        <v>42</v>
      </c>
      <c r="G8" s="149">
        <v>60.2232555068097</v>
      </c>
      <c r="H8" s="150">
        <v>699</v>
      </c>
      <c r="I8" s="149">
        <v>34.5317965832837</v>
      </c>
      <c r="J8" s="150">
        <v>377</v>
      </c>
      <c r="K8" s="149">
        <v>94.7550520900934</v>
      </c>
      <c r="L8" s="150">
        <v>1135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4.3130354655217502</v>
      </c>
      <c r="D9" s="150">
        <v>44</v>
      </c>
      <c r="E9" s="149">
        <v>5.5335873982700896</v>
      </c>
      <c r="F9" s="150">
        <v>58</v>
      </c>
      <c r="G9" s="149">
        <v>61.647950558312097</v>
      </c>
      <c r="H9" s="150">
        <v>636</v>
      </c>
      <c r="I9" s="149">
        <v>28.505426577896099</v>
      </c>
      <c r="J9" s="150">
        <v>279</v>
      </c>
      <c r="K9" s="149">
        <v>90.153377136208192</v>
      </c>
      <c r="L9" s="150">
        <v>1017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4.7158161112071504</v>
      </c>
      <c r="D10" s="150">
        <v>48</v>
      </c>
      <c r="E10" s="149">
        <v>11.2294922635225</v>
      </c>
      <c r="F10" s="150">
        <v>125</v>
      </c>
      <c r="G10" s="149">
        <v>62.974984346305497</v>
      </c>
      <c r="H10" s="150">
        <v>662</v>
      </c>
      <c r="I10" s="149">
        <v>21.0797072789649</v>
      </c>
      <c r="J10" s="150">
        <v>207</v>
      </c>
      <c r="K10" s="149">
        <v>84.054691625270394</v>
      </c>
      <c r="L10" s="150">
        <v>1042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4.3817638303205504</v>
      </c>
      <c r="D11" s="150">
        <v>50</v>
      </c>
      <c r="E11" s="149">
        <v>8.7060589850814303</v>
      </c>
      <c r="F11" s="150">
        <v>84</v>
      </c>
      <c r="G11" s="149">
        <v>61.566989246009399</v>
      </c>
      <c r="H11" s="150">
        <v>615</v>
      </c>
      <c r="I11" s="149">
        <v>25.345187938588602</v>
      </c>
      <c r="J11" s="150">
        <v>243</v>
      </c>
      <c r="K11" s="149">
        <v>86.912177184597994</v>
      </c>
      <c r="L11" s="150">
        <v>992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6.9682305492380596</v>
      </c>
      <c r="D12" s="147">
        <v>19</v>
      </c>
      <c r="E12" s="146">
        <v>17.709453628841398</v>
      </c>
      <c r="F12" s="147">
        <v>46</v>
      </c>
      <c r="G12" s="146">
        <v>55.236710114275098</v>
      </c>
      <c r="H12" s="147">
        <v>136</v>
      </c>
      <c r="I12" s="146">
        <v>20.085605707645399</v>
      </c>
      <c r="J12" s="147">
        <v>47</v>
      </c>
      <c r="K12" s="146">
        <v>75.322315821920498</v>
      </c>
      <c r="L12" s="147">
        <v>248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0.948512535725335</v>
      </c>
      <c r="D13" s="155">
        <v>10</v>
      </c>
      <c r="E13" s="154">
        <v>2.5796354932002998</v>
      </c>
      <c r="F13" s="155">
        <v>21</v>
      </c>
      <c r="G13" s="154">
        <v>65.868358162782997</v>
      </c>
      <c r="H13" s="155">
        <v>586</v>
      </c>
      <c r="I13" s="154">
        <v>30.603493808291301</v>
      </c>
      <c r="J13" s="155">
        <v>257</v>
      </c>
      <c r="K13" s="154">
        <v>96.471851971074301</v>
      </c>
      <c r="L13" s="155">
        <v>874</v>
      </c>
      <c r="M13" s="154">
        <v>95.300000000000011</v>
      </c>
      <c r="N13" s="156" t="s">
        <v>11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7.0919897652527197</v>
      </c>
      <c r="D14" s="144">
        <v>18</v>
      </c>
      <c r="E14" s="143">
        <v>9.6007378651753292</v>
      </c>
      <c r="F14" s="144">
        <v>21</v>
      </c>
      <c r="G14" s="143">
        <v>56.113189834773799</v>
      </c>
      <c r="H14" s="144">
        <v>123</v>
      </c>
      <c r="I14" s="143">
        <v>27.194082534798099</v>
      </c>
      <c r="J14" s="144">
        <v>56</v>
      </c>
      <c r="K14" s="143">
        <v>83.307272369571905</v>
      </c>
      <c r="L14" s="144">
        <v>218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7.0665451904280996</v>
      </c>
      <c r="D15" s="150">
        <v>9</v>
      </c>
      <c r="E15" s="149">
        <v>11.452706106568099</v>
      </c>
      <c r="F15" s="150">
        <v>17</v>
      </c>
      <c r="G15" s="149">
        <v>59.797741767805903</v>
      </c>
      <c r="H15" s="150">
        <v>76</v>
      </c>
      <c r="I15" s="149">
        <v>21.683006935197898</v>
      </c>
      <c r="J15" s="150">
        <v>25</v>
      </c>
      <c r="K15" s="149">
        <v>81.480748703003798</v>
      </c>
      <c r="L15" s="150">
        <v>127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22.711851801579598</v>
      </c>
      <c r="D16" s="150">
        <v>24</v>
      </c>
      <c r="E16" s="149">
        <v>11.9922916446179</v>
      </c>
      <c r="F16" s="150">
        <v>12</v>
      </c>
      <c r="G16" s="149">
        <v>47.315281845138998</v>
      </c>
      <c r="H16" s="150">
        <v>48</v>
      </c>
      <c r="I16" s="149">
        <v>17.980574708663401</v>
      </c>
      <c r="J16" s="150">
        <v>16</v>
      </c>
      <c r="K16" s="149">
        <v>65.295856553802395</v>
      </c>
      <c r="L16" s="150">
        <v>100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9.0632845353990596</v>
      </c>
      <c r="D17" s="150">
        <v>15</v>
      </c>
      <c r="E17" s="149">
        <v>8.5118016183107397</v>
      </c>
      <c r="F17" s="150">
        <v>12</v>
      </c>
      <c r="G17" s="149">
        <v>61.429190290135601</v>
      </c>
      <c r="H17" s="150">
        <v>81</v>
      </c>
      <c r="I17" s="149">
        <v>20.995723556154701</v>
      </c>
      <c r="J17" s="150">
        <v>28</v>
      </c>
      <c r="K17" s="149">
        <v>82.424913846290309</v>
      </c>
      <c r="L17" s="150">
        <v>136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4.4283136666893199</v>
      </c>
      <c r="D18" s="150">
        <v>8</v>
      </c>
      <c r="E18" s="149">
        <v>8.8252600643155503</v>
      </c>
      <c r="F18" s="150">
        <v>14</v>
      </c>
      <c r="G18" s="149">
        <v>56.003354533005599</v>
      </c>
      <c r="H18" s="150">
        <v>75</v>
      </c>
      <c r="I18" s="149">
        <v>30.743071735989499</v>
      </c>
      <c r="J18" s="150">
        <v>43</v>
      </c>
      <c r="K18" s="149">
        <v>86.746426268995094</v>
      </c>
      <c r="L18" s="150">
        <v>140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7.4195679347546299</v>
      </c>
      <c r="D19" s="147">
        <v>9</v>
      </c>
      <c r="E19" s="146">
        <v>4.9211384797618303</v>
      </c>
      <c r="F19" s="147">
        <v>5</v>
      </c>
      <c r="G19" s="146">
        <v>61.7719803549547</v>
      </c>
      <c r="H19" s="147">
        <v>71</v>
      </c>
      <c r="I19" s="146">
        <v>25.8873132305289</v>
      </c>
      <c r="J19" s="147">
        <v>27</v>
      </c>
      <c r="K19" s="146">
        <v>87.659293585483596</v>
      </c>
      <c r="L19" s="147">
        <v>112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8.9734343368146305</v>
      </c>
      <c r="D20" s="144">
        <v>13</v>
      </c>
      <c r="E20" s="143">
        <v>9.8820573745620202</v>
      </c>
      <c r="F20" s="144">
        <v>15</v>
      </c>
      <c r="G20" s="143">
        <v>47.493468346096499</v>
      </c>
      <c r="H20" s="144">
        <v>69</v>
      </c>
      <c r="I20" s="143">
        <v>33.6510399425269</v>
      </c>
      <c r="J20" s="144">
        <v>49</v>
      </c>
      <c r="K20" s="143">
        <v>81.144508288623399</v>
      </c>
      <c r="L20" s="144">
        <v>146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5.5314152327081301</v>
      </c>
      <c r="D21" s="150">
        <v>8</v>
      </c>
      <c r="E21" s="149">
        <v>9.6621185843693507</v>
      </c>
      <c r="F21" s="150">
        <v>13</v>
      </c>
      <c r="G21" s="149">
        <v>53.434424445962897</v>
      </c>
      <c r="H21" s="150">
        <v>76</v>
      </c>
      <c r="I21" s="149">
        <v>31.372041736959599</v>
      </c>
      <c r="J21" s="150">
        <v>45</v>
      </c>
      <c r="K21" s="149">
        <v>84.806466182922492</v>
      </c>
      <c r="L21" s="150">
        <v>142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3.0842212518051499</v>
      </c>
      <c r="D22" s="150">
        <v>5</v>
      </c>
      <c r="E22" s="149">
        <v>5.10206938090215</v>
      </c>
      <c r="F22" s="150">
        <v>6</v>
      </c>
      <c r="G22" s="149">
        <v>57.621094010708198</v>
      </c>
      <c r="H22" s="150">
        <v>74</v>
      </c>
      <c r="I22" s="149">
        <v>34.192615356584497</v>
      </c>
      <c r="J22" s="150">
        <v>44</v>
      </c>
      <c r="K22" s="149">
        <v>91.813709367292688</v>
      </c>
      <c r="L22" s="150">
        <v>129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11.4247435621236</v>
      </c>
      <c r="D23" s="150">
        <v>17</v>
      </c>
      <c r="E23" s="149">
        <v>8.2689611128308496</v>
      </c>
      <c r="F23" s="150">
        <v>14</v>
      </c>
      <c r="G23" s="149">
        <v>51.530498567212199</v>
      </c>
      <c r="H23" s="150">
        <v>71</v>
      </c>
      <c r="I23" s="149">
        <v>28.775796757833401</v>
      </c>
      <c r="J23" s="150">
        <v>41</v>
      </c>
      <c r="K23" s="149">
        <v>80.306295325045596</v>
      </c>
      <c r="L23" s="150">
        <v>143</v>
      </c>
      <c r="M23" s="149">
        <v>87.6</v>
      </c>
      <c r="N23" s="151" t="s">
        <v>11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3.2241233230335502</v>
      </c>
      <c r="D24" s="150">
        <v>7</v>
      </c>
      <c r="E24" s="149">
        <v>5.0225910522441799</v>
      </c>
      <c r="F24" s="150">
        <v>8</v>
      </c>
      <c r="G24" s="149">
        <v>50.784267657086403</v>
      </c>
      <c r="H24" s="150">
        <v>67</v>
      </c>
      <c r="I24" s="149">
        <v>40.969017967635899</v>
      </c>
      <c r="J24" s="150">
        <v>61</v>
      </c>
      <c r="K24" s="149">
        <v>91.753285624722309</v>
      </c>
      <c r="L24" s="150">
        <v>143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3.3831006726587201</v>
      </c>
      <c r="D25" s="150">
        <v>5</v>
      </c>
      <c r="E25" s="149">
        <v>6.2766442698242999</v>
      </c>
      <c r="F25" s="150">
        <v>9</v>
      </c>
      <c r="G25" s="149">
        <v>53.589005250991399</v>
      </c>
      <c r="H25" s="150">
        <v>70</v>
      </c>
      <c r="I25" s="149">
        <v>36.7512498065256</v>
      </c>
      <c r="J25" s="150">
        <v>50</v>
      </c>
      <c r="K25" s="149">
        <v>90.340255057516998</v>
      </c>
      <c r="L25" s="150">
        <v>134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14.2580784664117</v>
      </c>
      <c r="D26" s="150">
        <v>7</v>
      </c>
      <c r="E26" s="149">
        <v>16.8111706201672</v>
      </c>
      <c r="F26" s="150">
        <v>8</v>
      </c>
      <c r="G26" s="149">
        <v>52.077829334537697</v>
      </c>
      <c r="H26" s="150">
        <v>28</v>
      </c>
      <c r="I26" s="149">
        <v>16.8529215788834</v>
      </c>
      <c r="J26" s="150">
        <v>9</v>
      </c>
      <c r="K26" s="149">
        <v>68.930750913421093</v>
      </c>
      <c r="L26" s="150">
        <v>52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1.8172460754947699</v>
      </c>
      <c r="D27" s="147">
        <v>4</v>
      </c>
      <c r="E27" s="146">
        <v>4.0481581032960703</v>
      </c>
      <c r="F27" s="147">
        <v>7</v>
      </c>
      <c r="G27" s="146">
        <v>40.728581788600501</v>
      </c>
      <c r="H27" s="147">
        <v>55</v>
      </c>
      <c r="I27" s="146">
        <v>53.406014032608702</v>
      </c>
      <c r="J27" s="147">
        <v>80</v>
      </c>
      <c r="K27" s="146">
        <v>94.134595821209203</v>
      </c>
      <c r="L27" s="147">
        <v>146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8.9556923406207201</v>
      </c>
      <c r="D28" s="144">
        <v>34</v>
      </c>
      <c r="E28" s="143">
        <v>16.039816317440899</v>
      </c>
      <c r="F28" s="144">
        <v>53</v>
      </c>
      <c r="G28" s="143">
        <v>51.416962595867197</v>
      </c>
      <c r="H28" s="144">
        <v>185</v>
      </c>
      <c r="I28" s="143">
        <v>23.5875287460712</v>
      </c>
      <c r="J28" s="144">
        <v>78</v>
      </c>
      <c r="K28" s="143">
        <v>75.004491341938405</v>
      </c>
      <c r="L28" s="144">
        <v>350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15.2277055119075</v>
      </c>
      <c r="D29" s="150">
        <v>51</v>
      </c>
      <c r="E29" s="149">
        <v>13.3650697994374</v>
      </c>
      <c r="F29" s="150">
        <v>47</v>
      </c>
      <c r="G29" s="149">
        <v>53.259836947463</v>
      </c>
      <c r="H29" s="150">
        <v>178</v>
      </c>
      <c r="I29" s="149">
        <v>18.147387741192102</v>
      </c>
      <c r="J29" s="150">
        <v>56</v>
      </c>
      <c r="K29" s="149">
        <v>71.407224688655106</v>
      </c>
      <c r="L29" s="150">
        <v>332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7.5726527109857003</v>
      </c>
      <c r="D30" s="150">
        <v>26</v>
      </c>
      <c r="E30" s="149">
        <v>10.9666313909244</v>
      </c>
      <c r="F30" s="150">
        <v>33</v>
      </c>
      <c r="G30" s="149">
        <v>56.2477971076312</v>
      </c>
      <c r="H30" s="150">
        <v>183</v>
      </c>
      <c r="I30" s="149">
        <v>25.212918790458598</v>
      </c>
      <c r="J30" s="150">
        <v>78</v>
      </c>
      <c r="K30" s="149">
        <v>81.460715898089802</v>
      </c>
      <c r="L30" s="150">
        <v>320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17.648877238564701</v>
      </c>
      <c r="D31" s="150">
        <v>57</v>
      </c>
      <c r="E31" s="149">
        <v>15.690212471347801</v>
      </c>
      <c r="F31" s="150">
        <v>50</v>
      </c>
      <c r="G31" s="149">
        <v>45.106253749161098</v>
      </c>
      <c r="H31" s="150">
        <v>143</v>
      </c>
      <c r="I31" s="149">
        <v>21.554656540926299</v>
      </c>
      <c r="J31" s="150">
        <v>62</v>
      </c>
      <c r="K31" s="149">
        <v>66.660910290087401</v>
      </c>
      <c r="L31" s="150">
        <v>312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2.4363499775341699</v>
      </c>
      <c r="D32" s="147">
        <v>25</v>
      </c>
      <c r="E32" s="146">
        <v>3.8099227974338801</v>
      </c>
      <c r="F32" s="147">
        <v>40</v>
      </c>
      <c r="G32" s="146">
        <v>63.862189761212903</v>
      </c>
      <c r="H32" s="147">
        <v>657</v>
      </c>
      <c r="I32" s="146">
        <v>29.891537463818999</v>
      </c>
      <c r="J32" s="147">
        <v>286</v>
      </c>
      <c r="K32" s="146">
        <v>93.753727225031895</v>
      </c>
      <c r="L32" s="147">
        <v>1008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5.12201981503451</v>
      </c>
      <c r="D33" s="144">
        <v>32</v>
      </c>
      <c r="E33" s="143">
        <v>12.290236476506999</v>
      </c>
      <c r="F33" s="144">
        <v>76</v>
      </c>
      <c r="G33" s="143">
        <v>58.987953543851802</v>
      </c>
      <c r="H33" s="144">
        <v>333</v>
      </c>
      <c r="I33" s="143">
        <v>23.599790164606699</v>
      </c>
      <c r="J33" s="144">
        <v>123</v>
      </c>
      <c r="K33" s="143">
        <v>82.587743708458504</v>
      </c>
      <c r="L33" s="144">
        <v>564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4.6254082913058703</v>
      </c>
      <c r="D34" s="150">
        <v>29</v>
      </c>
      <c r="E34" s="149">
        <v>11.981795904507299</v>
      </c>
      <c r="F34" s="150">
        <v>63</v>
      </c>
      <c r="G34" s="149">
        <v>58.378706052830303</v>
      </c>
      <c r="H34" s="150">
        <v>309</v>
      </c>
      <c r="I34" s="149">
        <v>25.014089751356501</v>
      </c>
      <c r="J34" s="150">
        <v>117</v>
      </c>
      <c r="K34" s="149">
        <v>83.392795804186804</v>
      </c>
      <c r="L34" s="150">
        <v>518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10.6252164702369</v>
      </c>
      <c r="D35" s="150">
        <v>51</v>
      </c>
      <c r="E35" s="149">
        <v>11.539694879174</v>
      </c>
      <c r="F35" s="150">
        <v>61</v>
      </c>
      <c r="G35" s="149">
        <v>56.420732779988001</v>
      </c>
      <c r="H35" s="150">
        <v>280</v>
      </c>
      <c r="I35" s="149">
        <v>21.414355870601199</v>
      </c>
      <c r="J35" s="150">
        <v>100</v>
      </c>
      <c r="K35" s="149">
        <v>77.835088650589199</v>
      </c>
      <c r="L35" s="150">
        <v>492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9.4685266861754709</v>
      </c>
      <c r="D36" s="147">
        <v>48</v>
      </c>
      <c r="E36" s="146">
        <v>14.0060462906878</v>
      </c>
      <c r="F36" s="147">
        <v>74</v>
      </c>
      <c r="G36" s="146">
        <v>54.6276020420731</v>
      </c>
      <c r="H36" s="147">
        <v>286</v>
      </c>
      <c r="I36" s="146">
        <v>21.8978249810637</v>
      </c>
      <c r="J36" s="147">
        <v>102</v>
      </c>
      <c r="K36" s="146">
        <v>76.5254270231368</v>
      </c>
      <c r="L36" s="147">
        <v>510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971</oddHeader>
  </headerFooter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B15F4-A8F8-4C05-9349-71E82A9C06C9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3.0068393782511098</v>
      </c>
      <c r="D4" s="144">
        <v>43</v>
      </c>
      <c r="E4" s="143">
        <v>8.0487504340003504</v>
      </c>
      <c r="F4" s="144">
        <v>117</v>
      </c>
      <c r="G4" s="143">
        <v>61.902328046714302</v>
      </c>
      <c r="H4" s="144">
        <v>900</v>
      </c>
      <c r="I4" s="143">
        <v>27.0420821410343</v>
      </c>
      <c r="J4" s="144">
        <v>409</v>
      </c>
      <c r="K4" s="143">
        <v>88.944410187748602</v>
      </c>
      <c r="L4" s="144">
        <v>1469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1.99558027589619</v>
      </c>
      <c r="D5" s="147">
        <v>26</v>
      </c>
      <c r="E5" s="146">
        <v>18.076609223200101</v>
      </c>
      <c r="F5" s="147">
        <v>238</v>
      </c>
      <c r="G5" s="146">
        <v>65.345716025031606</v>
      </c>
      <c r="H5" s="147">
        <v>866</v>
      </c>
      <c r="I5" s="146">
        <v>14.582094475872101</v>
      </c>
      <c r="J5" s="147">
        <v>200</v>
      </c>
      <c r="K5" s="146">
        <v>79.927810500903703</v>
      </c>
      <c r="L5" s="147">
        <v>1330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1.6715508231153899</v>
      </c>
      <c r="D6" s="144">
        <v>20</v>
      </c>
      <c r="E6" s="143">
        <v>6.8155428704675902</v>
      </c>
      <c r="F6" s="144">
        <v>82</v>
      </c>
      <c r="G6" s="143">
        <v>67.212090930873401</v>
      </c>
      <c r="H6" s="144">
        <v>786</v>
      </c>
      <c r="I6" s="143">
        <v>24.3008153755436</v>
      </c>
      <c r="J6" s="144">
        <v>288</v>
      </c>
      <c r="K6" s="143">
        <v>91.512906306416994</v>
      </c>
      <c r="L6" s="144">
        <v>1176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2.1191423301622598</v>
      </c>
      <c r="D7" s="150">
        <v>21</v>
      </c>
      <c r="E7" s="149">
        <v>6.0303244877795397</v>
      </c>
      <c r="F7" s="150">
        <v>61</v>
      </c>
      <c r="G7" s="149">
        <v>68.268561467930695</v>
      </c>
      <c r="H7" s="150">
        <v>676</v>
      </c>
      <c r="I7" s="149">
        <v>23.581971714127501</v>
      </c>
      <c r="J7" s="150">
        <v>244</v>
      </c>
      <c r="K7" s="149">
        <v>91.8505331820582</v>
      </c>
      <c r="L7" s="150">
        <v>1002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1.0228709485359</v>
      </c>
      <c r="D8" s="150">
        <v>13</v>
      </c>
      <c r="E8" s="149">
        <v>3.38367977186005</v>
      </c>
      <c r="F8" s="150">
        <v>41</v>
      </c>
      <c r="G8" s="149">
        <v>63.503369854418203</v>
      </c>
      <c r="H8" s="150">
        <v>709</v>
      </c>
      <c r="I8" s="149">
        <v>32.090079425185898</v>
      </c>
      <c r="J8" s="150">
        <v>368</v>
      </c>
      <c r="K8" s="149">
        <v>95.593449279604101</v>
      </c>
      <c r="L8" s="150">
        <v>1131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2.1120606705504601</v>
      </c>
      <c r="D9" s="150">
        <v>21</v>
      </c>
      <c r="E9" s="149">
        <v>4.4289153717336696</v>
      </c>
      <c r="F9" s="150">
        <v>43</v>
      </c>
      <c r="G9" s="149">
        <v>62.476185493635498</v>
      </c>
      <c r="H9" s="150">
        <v>607</v>
      </c>
      <c r="I9" s="149">
        <v>30.982838464080299</v>
      </c>
      <c r="J9" s="150">
        <v>304</v>
      </c>
      <c r="K9" s="149">
        <v>93.4590239577158</v>
      </c>
      <c r="L9" s="150">
        <v>975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3.98526683540896</v>
      </c>
      <c r="D10" s="150">
        <v>41</v>
      </c>
      <c r="E10" s="149">
        <v>8.96440845273227</v>
      </c>
      <c r="F10" s="150">
        <v>89</v>
      </c>
      <c r="G10" s="149">
        <v>67.095463429545603</v>
      </c>
      <c r="H10" s="150">
        <v>676</v>
      </c>
      <c r="I10" s="149">
        <v>19.9548612823131</v>
      </c>
      <c r="J10" s="150">
        <v>211</v>
      </c>
      <c r="K10" s="149">
        <v>87.050324711858707</v>
      </c>
      <c r="L10" s="150">
        <v>1017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2.9394948417265101</v>
      </c>
      <c r="D11" s="150">
        <v>27</v>
      </c>
      <c r="E11" s="149">
        <v>8.8715355139249592</v>
      </c>
      <c r="F11" s="150">
        <v>82</v>
      </c>
      <c r="G11" s="149">
        <v>64.0990567404329</v>
      </c>
      <c r="H11" s="150">
        <v>621</v>
      </c>
      <c r="I11" s="149">
        <v>24.0899129039156</v>
      </c>
      <c r="J11" s="150">
        <v>237</v>
      </c>
      <c r="K11" s="149">
        <v>88.188969644348504</v>
      </c>
      <c r="L11" s="150">
        <v>967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12.227010425520101</v>
      </c>
      <c r="D12" s="147">
        <v>27</v>
      </c>
      <c r="E12" s="146">
        <v>22.728242989319899</v>
      </c>
      <c r="F12" s="147">
        <v>50</v>
      </c>
      <c r="G12" s="146">
        <v>50.169543469980603</v>
      </c>
      <c r="H12" s="147">
        <v>111</v>
      </c>
      <c r="I12" s="146">
        <v>14.875203115179399</v>
      </c>
      <c r="J12" s="147">
        <v>34</v>
      </c>
      <c r="K12" s="146">
        <v>65.044746585159999</v>
      </c>
      <c r="L12" s="147">
        <v>222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1.0073423502252301</v>
      </c>
      <c r="D13" s="155">
        <v>7</v>
      </c>
      <c r="E13" s="154">
        <v>3.9336166613451802</v>
      </c>
      <c r="F13" s="155">
        <v>26</v>
      </c>
      <c r="G13" s="154">
        <v>66.982963868654707</v>
      </c>
      <c r="H13" s="155">
        <v>440</v>
      </c>
      <c r="I13" s="154">
        <v>28.076077119774901</v>
      </c>
      <c r="J13" s="155">
        <v>185</v>
      </c>
      <c r="K13" s="154">
        <v>95.059040988429615</v>
      </c>
      <c r="L13" s="155">
        <v>658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4.0661467178687198</v>
      </c>
      <c r="D14" s="144">
        <v>10</v>
      </c>
      <c r="E14" s="143">
        <v>10.815776093097</v>
      </c>
      <c r="F14" s="144">
        <v>26</v>
      </c>
      <c r="G14" s="143">
        <v>47.317362213785898</v>
      </c>
      <c r="H14" s="144">
        <v>129</v>
      </c>
      <c r="I14" s="143">
        <v>37.800714975248297</v>
      </c>
      <c r="J14" s="144">
        <v>104</v>
      </c>
      <c r="K14" s="143">
        <v>85.118077189034196</v>
      </c>
      <c r="L14" s="144">
        <v>269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7.7241181621338599</v>
      </c>
      <c r="D15" s="150">
        <v>12</v>
      </c>
      <c r="E15" s="149">
        <v>13.4200674455947</v>
      </c>
      <c r="F15" s="150">
        <v>25</v>
      </c>
      <c r="G15" s="149">
        <v>62.220062870282398</v>
      </c>
      <c r="H15" s="150">
        <v>115</v>
      </c>
      <c r="I15" s="149">
        <v>16.635751521989</v>
      </c>
      <c r="J15" s="150">
        <v>33</v>
      </c>
      <c r="K15" s="149">
        <v>78.855814392271398</v>
      </c>
      <c r="L15" s="150">
        <v>185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9.5493416665310207</v>
      </c>
      <c r="D16" s="150">
        <v>13</v>
      </c>
      <c r="E16" s="149">
        <v>14.248674550248699</v>
      </c>
      <c r="F16" s="150">
        <v>21</v>
      </c>
      <c r="G16" s="149">
        <v>58.033823465653398</v>
      </c>
      <c r="H16" s="150">
        <v>89</v>
      </c>
      <c r="I16" s="149">
        <v>18.168160317566901</v>
      </c>
      <c r="J16" s="150">
        <v>30</v>
      </c>
      <c r="K16" s="149">
        <v>76.2019837832203</v>
      </c>
      <c r="L16" s="150">
        <v>153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5.4550970063230002</v>
      </c>
      <c r="D17" s="150">
        <v>9</v>
      </c>
      <c r="E17" s="149">
        <v>9.7675069787563693</v>
      </c>
      <c r="F17" s="150">
        <v>15</v>
      </c>
      <c r="G17" s="149">
        <v>49.603332711089799</v>
      </c>
      <c r="H17" s="150">
        <v>91</v>
      </c>
      <c r="I17" s="149">
        <v>35.174063303830799</v>
      </c>
      <c r="J17" s="150">
        <v>65</v>
      </c>
      <c r="K17" s="149">
        <v>84.777396014920598</v>
      </c>
      <c r="L17" s="150">
        <v>180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2.6070782316571202</v>
      </c>
      <c r="D18" s="150">
        <v>4</v>
      </c>
      <c r="E18" s="149">
        <v>4.4577675545205002</v>
      </c>
      <c r="F18" s="150">
        <v>7</v>
      </c>
      <c r="G18" s="149">
        <v>41.729398930286798</v>
      </c>
      <c r="H18" s="150">
        <v>76</v>
      </c>
      <c r="I18" s="149">
        <v>51.205755283535602</v>
      </c>
      <c r="J18" s="150">
        <v>93</v>
      </c>
      <c r="K18" s="149">
        <v>92.9351542138224</v>
      </c>
      <c r="L18" s="150">
        <v>180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6.10332238736384</v>
      </c>
      <c r="D19" s="147">
        <v>7</v>
      </c>
      <c r="E19" s="146">
        <v>5.6583813236307101</v>
      </c>
      <c r="F19" s="147">
        <v>6</v>
      </c>
      <c r="G19" s="146">
        <v>60.250791075672197</v>
      </c>
      <c r="H19" s="147">
        <v>81</v>
      </c>
      <c r="I19" s="146">
        <v>27.9875052133333</v>
      </c>
      <c r="J19" s="147">
        <v>39</v>
      </c>
      <c r="K19" s="146">
        <v>88.23829628900549</v>
      </c>
      <c r="L19" s="147">
        <v>133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1.87286423456999</v>
      </c>
      <c r="D20" s="144">
        <v>3</v>
      </c>
      <c r="E20" s="143">
        <v>6.0620698934404498</v>
      </c>
      <c r="F20" s="144">
        <v>10</v>
      </c>
      <c r="G20" s="143">
        <v>41.853076945463997</v>
      </c>
      <c r="H20" s="144">
        <v>78</v>
      </c>
      <c r="I20" s="143">
        <v>50.211988926525599</v>
      </c>
      <c r="J20" s="144">
        <v>94</v>
      </c>
      <c r="K20" s="143">
        <v>92.065065871989589</v>
      </c>
      <c r="L20" s="144">
        <v>185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1.4557861796539</v>
      </c>
      <c r="D21" s="150">
        <v>2</v>
      </c>
      <c r="E21" s="149">
        <v>5.3970490616048004</v>
      </c>
      <c r="F21" s="150">
        <v>10</v>
      </c>
      <c r="G21" s="149">
        <v>56.642396080031901</v>
      </c>
      <c r="H21" s="150">
        <v>105</v>
      </c>
      <c r="I21" s="149">
        <v>36.504768678709397</v>
      </c>
      <c r="J21" s="150">
        <v>65</v>
      </c>
      <c r="K21" s="149">
        <v>93.147164758741297</v>
      </c>
      <c r="L21" s="150">
        <v>182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0.63236597466744404</v>
      </c>
      <c r="D22" s="150">
        <v>1</v>
      </c>
      <c r="E22" s="149">
        <v>3.5195747334703</v>
      </c>
      <c r="F22" s="150">
        <v>6</v>
      </c>
      <c r="G22" s="149">
        <v>62.5440506982141</v>
      </c>
      <c r="H22" s="150">
        <v>111</v>
      </c>
      <c r="I22" s="149">
        <v>33.304008593648199</v>
      </c>
      <c r="J22" s="150">
        <v>59</v>
      </c>
      <c r="K22" s="149">
        <v>95.848059291862299</v>
      </c>
      <c r="L22" s="150">
        <v>177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2.35912158643852</v>
      </c>
      <c r="D23" s="150">
        <v>4</v>
      </c>
      <c r="E23" s="149">
        <v>4.1026148420785002</v>
      </c>
      <c r="F23" s="150">
        <v>7</v>
      </c>
      <c r="G23" s="149">
        <v>53.644682783691998</v>
      </c>
      <c r="H23" s="150">
        <v>98</v>
      </c>
      <c r="I23" s="149">
        <v>39.893580787791002</v>
      </c>
      <c r="J23" s="150">
        <v>73</v>
      </c>
      <c r="K23" s="149">
        <v>93.538263571483</v>
      </c>
      <c r="L23" s="150">
        <v>182</v>
      </c>
      <c r="M23" s="149">
        <v>87.6</v>
      </c>
      <c r="N23" s="151" t="s">
        <v>11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1.5283728337479201</v>
      </c>
      <c r="D24" s="150">
        <v>3</v>
      </c>
      <c r="E24" s="149">
        <v>0.45446552189882999</v>
      </c>
      <c r="F24" s="150">
        <v>1</v>
      </c>
      <c r="G24" s="149">
        <v>40.079754219027102</v>
      </c>
      <c r="H24" s="150">
        <v>73</v>
      </c>
      <c r="I24" s="149">
        <v>57.9374074253261</v>
      </c>
      <c r="J24" s="150">
        <v>104</v>
      </c>
      <c r="K24" s="149">
        <v>98.017161644353195</v>
      </c>
      <c r="L24" s="150">
        <v>181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2.76007811332788</v>
      </c>
      <c r="D25" s="150">
        <v>4</v>
      </c>
      <c r="E25" s="149">
        <v>5.6240170692940197</v>
      </c>
      <c r="F25" s="150">
        <v>8</v>
      </c>
      <c r="G25" s="149">
        <v>53.457428398542902</v>
      </c>
      <c r="H25" s="150">
        <v>99</v>
      </c>
      <c r="I25" s="149">
        <v>38.1584764188352</v>
      </c>
      <c r="J25" s="150">
        <v>70</v>
      </c>
      <c r="K25" s="149">
        <v>91.615904817378095</v>
      </c>
      <c r="L25" s="150">
        <v>181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8.9704132344085092</v>
      </c>
      <c r="D26" s="150">
        <v>2</v>
      </c>
      <c r="E26" s="149">
        <v>12.763855295649201</v>
      </c>
      <c r="F26" s="150">
        <v>3</v>
      </c>
      <c r="G26" s="149">
        <v>45.788226609523797</v>
      </c>
      <c r="H26" s="150">
        <v>15</v>
      </c>
      <c r="I26" s="149">
        <v>32.477504860418499</v>
      </c>
      <c r="J26" s="150">
        <v>8</v>
      </c>
      <c r="K26" s="149">
        <v>78.265731469942295</v>
      </c>
      <c r="L26" s="150">
        <v>28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1.20892913090958</v>
      </c>
      <c r="D27" s="147">
        <v>2</v>
      </c>
      <c r="E27" s="146">
        <v>0.443477189730479</v>
      </c>
      <c r="F27" s="147">
        <v>1</v>
      </c>
      <c r="G27" s="146">
        <v>23.052157252205301</v>
      </c>
      <c r="H27" s="147">
        <v>43</v>
      </c>
      <c r="I27" s="146">
        <v>75.295436427154598</v>
      </c>
      <c r="J27" s="147">
        <v>139</v>
      </c>
      <c r="K27" s="146">
        <v>98.347593679359903</v>
      </c>
      <c r="L27" s="147">
        <v>185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4.3815848860128099</v>
      </c>
      <c r="D28" s="144">
        <v>15</v>
      </c>
      <c r="E28" s="143">
        <v>11.8451197949214</v>
      </c>
      <c r="F28" s="144">
        <v>40</v>
      </c>
      <c r="G28" s="143">
        <v>60.403389841080298</v>
      </c>
      <c r="H28" s="144">
        <v>213</v>
      </c>
      <c r="I28" s="143">
        <v>23.369905477985402</v>
      </c>
      <c r="J28" s="144">
        <v>83</v>
      </c>
      <c r="K28" s="143">
        <v>83.773295319065696</v>
      </c>
      <c r="L28" s="144">
        <v>351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6.5836564822352202</v>
      </c>
      <c r="D29" s="150">
        <v>21</v>
      </c>
      <c r="E29" s="149">
        <v>9.1311643333392301</v>
      </c>
      <c r="F29" s="150">
        <v>28</v>
      </c>
      <c r="G29" s="149">
        <v>63.729852705309298</v>
      </c>
      <c r="H29" s="150">
        <v>214</v>
      </c>
      <c r="I29" s="149">
        <v>20.5553264791162</v>
      </c>
      <c r="J29" s="150">
        <v>67</v>
      </c>
      <c r="K29" s="149">
        <v>84.285179184425502</v>
      </c>
      <c r="L29" s="150">
        <v>330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2.9077277054858</v>
      </c>
      <c r="D30" s="150">
        <v>10</v>
      </c>
      <c r="E30" s="149">
        <v>7.5401056589987396</v>
      </c>
      <c r="F30" s="150">
        <v>26</v>
      </c>
      <c r="G30" s="149">
        <v>66.555887301196407</v>
      </c>
      <c r="H30" s="150">
        <v>218</v>
      </c>
      <c r="I30" s="149">
        <v>22.996279334318999</v>
      </c>
      <c r="J30" s="150">
        <v>76</v>
      </c>
      <c r="K30" s="149">
        <v>89.552166635515405</v>
      </c>
      <c r="L30" s="150">
        <v>330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7.6943478763438602</v>
      </c>
      <c r="D31" s="150">
        <v>19</v>
      </c>
      <c r="E31" s="149">
        <v>12.242111463075</v>
      </c>
      <c r="F31" s="150">
        <v>29</v>
      </c>
      <c r="G31" s="149">
        <v>59.898607589306899</v>
      </c>
      <c r="H31" s="150">
        <v>144</v>
      </c>
      <c r="I31" s="149">
        <v>20.164933071274302</v>
      </c>
      <c r="J31" s="150">
        <v>48</v>
      </c>
      <c r="K31" s="149">
        <v>80.063540660581197</v>
      </c>
      <c r="L31" s="150">
        <v>240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1.91801126049936</v>
      </c>
      <c r="D32" s="147">
        <v>19</v>
      </c>
      <c r="E32" s="146">
        <v>3.4481987856980001</v>
      </c>
      <c r="F32" s="147">
        <v>32</v>
      </c>
      <c r="G32" s="146">
        <v>65.316970900603195</v>
      </c>
      <c r="H32" s="147">
        <v>620</v>
      </c>
      <c r="I32" s="146">
        <v>29.316819053199399</v>
      </c>
      <c r="J32" s="147">
        <v>277</v>
      </c>
      <c r="K32" s="146">
        <v>94.633789953802591</v>
      </c>
      <c r="L32" s="147">
        <v>948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3.8695121910692798</v>
      </c>
      <c r="D33" s="144">
        <v>25</v>
      </c>
      <c r="E33" s="143">
        <v>10.6306931465666</v>
      </c>
      <c r="F33" s="144">
        <v>68</v>
      </c>
      <c r="G33" s="143">
        <v>60.0904948663024</v>
      </c>
      <c r="H33" s="144">
        <v>407</v>
      </c>
      <c r="I33" s="143">
        <v>25.409299796061699</v>
      </c>
      <c r="J33" s="144">
        <v>177</v>
      </c>
      <c r="K33" s="143">
        <v>85.499794662364096</v>
      </c>
      <c r="L33" s="144">
        <v>677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4.4248812590467699</v>
      </c>
      <c r="D34" s="150">
        <v>28</v>
      </c>
      <c r="E34" s="149">
        <v>6.8851962559105502</v>
      </c>
      <c r="F34" s="150">
        <v>44</v>
      </c>
      <c r="G34" s="149">
        <v>61.353922677027001</v>
      </c>
      <c r="H34" s="150">
        <v>398</v>
      </c>
      <c r="I34" s="149">
        <v>27.3359998080156</v>
      </c>
      <c r="J34" s="150">
        <v>181</v>
      </c>
      <c r="K34" s="149">
        <v>88.689922485042601</v>
      </c>
      <c r="L34" s="150">
        <v>651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4.7291284618053497</v>
      </c>
      <c r="D35" s="150">
        <v>29</v>
      </c>
      <c r="E35" s="149">
        <v>8.5501052335298606</v>
      </c>
      <c r="F35" s="150">
        <v>54</v>
      </c>
      <c r="G35" s="149">
        <v>59.760577942862497</v>
      </c>
      <c r="H35" s="150">
        <v>373</v>
      </c>
      <c r="I35" s="149">
        <v>26.960188361802299</v>
      </c>
      <c r="J35" s="150">
        <v>173</v>
      </c>
      <c r="K35" s="149">
        <v>86.720766304664792</v>
      </c>
      <c r="L35" s="150">
        <v>629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3.72177862395271</v>
      </c>
      <c r="D36" s="147">
        <v>25</v>
      </c>
      <c r="E36" s="146">
        <v>9.0723150478906192</v>
      </c>
      <c r="F36" s="147">
        <v>53</v>
      </c>
      <c r="G36" s="146">
        <v>61.753249256011799</v>
      </c>
      <c r="H36" s="147">
        <v>388</v>
      </c>
      <c r="I36" s="146">
        <v>25.452657072144898</v>
      </c>
      <c r="J36" s="147">
        <v>160</v>
      </c>
      <c r="K36" s="146">
        <v>87.205906328156701</v>
      </c>
      <c r="L36" s="147">
        <v>626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241</oddHeader>
  </headerFooter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F8156-1E50-4830-B788-F7B62A38118E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3.3285583557416798</v>
      </c>
      <c r="D4" s="144">
        <v>51</v>
      </c>
      <c r="E4" s="143">
        <v>9.2980855497591506</v>
      </c>
      <c r="F4" s="144">
        <v>133</v>
      </c>
      <c r="G4" s="143">
        <v>60.121719465830999</v>
      </c>
      <c r="H4" s="144">
        <v>871</v>
      </c>
      <c r="I4" s="143">
        <v>27.251636628668201</v>
      </c>
      <c r="J4" s="144">
        <v>402</v>
      </c>
      <c r="K4" s="143">
        <v>87.373356094499201</v>
      </c>
      <c r="L4" s="144">
        <v>1457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3.40021358208234</v>
      </c>
      <c r="D5" s="147">
        <v>46</v>
      </c>
      <c r="E5" s="146">
        <v>18.164788492508801</v>
      </c>
      <c r="F5" s="147">
        <v>242</v>
      </c>
      <c r="G5" s="146">
        <v>63.023241261430499</v>
      </c>
      <c r="H5" s="147">
        <v>828</v>
      </c>
      <c r="I5" s="146">
        <v>15.4117566639784</v>
      </c>
      <c r="J5" s="147">
        <v>207</v>
      </c>
      <c r="K5" s="146">
        <v>78.434997925408894</v>
      </c>
      <c r="L5" s="147">
        <v>1323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2.1077812899407</v>
      </c>
      <c r="D6" s="144">
        <v>25</v>
      </c>
      <c r="E6" s="143">
        <v>7.8149780224773204</v>
      </c>
      <c r="F6" s="144">
        <v>90</v>
      </c>
      <c r="G6" s="143">
        <v>63.619637721528903</v>
      </c>
      <c r="H6" s="144">
        <v>735</v>
      </c>
      <c r="I6" s="143">
        <v>26.457602966052999</v>
      </c>
      <c r="J6" s="144">
        <v>307</v>
      </c>
      <c r="K6" s="143">
        <v>90.077240687581906</v>
      </c>
      <c r="L6" s="144">
        <v>1157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2.78812424553742</v>
      </c>
      <c r="D7" s="150">
        <v>28</v>
      </c>
      <c r="E7" s="149">
        <v>6.3741015605276798</v>
      </c>
      <c r="F7" s="150">
        <v>63</v>
      </c>
      <c r="G7" s="149">
        <v>64.8294792214664</v>
      </c>
      <c r="H7" s="150">
        <v>639</v>
      </c>
      <c r="I7" s="149">
        <v>26.008294972468502</v>
      </c>
      <c r="J7" s="150">
        <v>262</v>
      </c>
      <c r="K7" s="149">
        <v>90.837774193934905</v>
      </c>
      <c r="L7" s="150">
        <v>992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2.1626317867315299</v>
      </c>
      <c r="D8" s="150">
        <v>25</v>
      </c>
      <c r="E8" s="149">
        <v>5.0714174328610797</v>
      </c>
      <c r="F8" s="150">
        <v>56</v>
      </c>
      <c r="G8" s="149">
        <v>61.562424598947899</v>
      </c>
      <c r="H8" s="150">
        <v>691</v>
      </c>
      <c r="I8" s="149">
        <v>31.203526181459502</v>
      </c>
      <c r="J8" s="150">
        <v>354</v>
      </c>
      <c r="K8" s="149">
        <v>92.765950780407394</v>
      </c>
      <c r="L8" s="150">
        <v>1126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3.7382558568840798</v>
      </c>
      <c r="D9" s="150">
        <v>36</v>
      </c>
      <c r="E9" s="149">
        <v>6.1364473300783002</v>
      </c>
      <c r="F9" s="150">
        <v>61</v>
      </c>
      <c r="G9" s="149">
        <v>60.562813958811702</v>
      </c>
      <c r="H9" s="150">
        <v>586</v>
      </c>
      <c r="I9" s="149">
        <v>29.562482854226001</v>
      </c>
      <c r="J9" s="150">
        <v>285</v>
      </c>
      <c r="K9" s="149">
        <v>90.125296813037707</v>
      </c>
      <c r="L9" s="150">
        <v>968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4.81001316776441</v>
      </c>
      <c r="D10" s="150">
        <v>49</v>
      </c>
      <c r="E10" s="149">
        <v>9.7657807572943103</v>
      </c>
      <c r="F10" s="150">
        <v>100</v>
      </c>
      <c r="G10" s="149">
        <v>63.523582379083201</v>
      </c>
      <c r="H10" s="150">
        <v>638</v>
      </c>
      <c r="I10" s="149">
        <v>21.900623695858101</v>
      </c>
      <c r="J10" s="150">
        <v>224</v>
      </c>
      <c r="K10" s="149">
        <v>85.42420607494131</v>
      </c>
      <c r="L10" s="150">
        <v>1011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3.8307011158157702</v>
      </c>
      <c r="D11" s="150">
        <v>37</v>
      </c>
      <c r="E11" s="149">
        <v>7.4568548780784498</v>
      </c>
      <c r="F11" s="150">
        <v>71</v>
      </c>
      <c r="G11" s="149">
        <v>65.400361483211299</v>
      </c>
      <c r="H11" s="150">
        <v>620</v>
      </c>
      <c r="I11" s="149">
        <v>23.312082522894499</v>
      </c>
      <c r="J11" s="150">
        <v>227</v>
      </c>
      <c r="K11" s="149">
        <v>88.712444006105798</v>
      </c>
      <c r="L11" s="150">
        <v>955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20.183182579320299</v>
      </c>
      <c r="D12" s="147">
        <v>45</v>
      </c>
      <c r="E12" s="146">
        <v>20.109631691035599</v>
      </c>
      <c r="F12" s="147">
        <v>42</v>
      </c>
      <c r="G12" s="146">
        <v>46.652949394777401</v>
      </c>
      <c r="H12" s="147">
        <v>101</v>
      </c>
      <c r="I12" s="146">
        <v>13.0542363348666</v>
      </c>
      <c r="J12" s="147">
        <v>30</v>
      </c>
      <c r="K12" s="146">
        <v>59.707185729644003</v>
      </c>
      <c r="L12" s="147">
        <v>218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0.60069405189277902</v>
      </c>
      <c r="D13" s="155">
        <v>4</v>
      </c>
      <c r="E13" s="154">
        <v>4.1064055413079004</v>
      </c>
      <c r="F13" s="155">
        <v>25</v>
      </c>
      <c r="G13" s="154">
        <v>62.666448639392101</v>
      </c>
      <c r="H13" s="155">
        <v>395</v>
      </c>
      <c r="I13" s="154">
        <v>32.626451767407197</v>
      </c>
      <c r="J13" s="155">
        <v>204</v>
      </c>
      <c r="K13" s="154">
        <v>95.292900406799305</v>
      </c>
      <c r="L13" s="155">
        <v>628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6.7133891451585797</v>
      </c>
      <c r="D14" s="144">
        <v>17</v>
      </c>
      <c r="E14" s="143">
        <v>10.118671959560499</v>
      </c>
      <c r="F14" s="144">
        <v>25</v>
      </c>
      <c r="G14" s="143">
        <v>50.847798840923801</v>
      </c>
      <c r="H14" s="144">
        <v>125</v>
      </c>
      <c r="I14" s="143">
        <v>32.320140054357097</v>
      </c>
      <c r="J14" s="144">
        <v>81</v>
      </c>
      <c r="K14" s="143">
        <v>83.167938895280898</v>
      </c>
      <c r="L14" s="144">
        <v>248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8.8782193834571199</v>
      </c>
      <c r="D15" s="150">
        <v>13</v>
      </c>
      <c r="E15" s="149">
        <v>16.949072994022298</v>
      </c>
      <c r="F15" s="150">
        <v>27</v>
      </c>
      <c r="G15" s="149">
        <v>54.478299515725297</v>
      </c>
      <c r="H15" s="150">
        <v>85</v>
      </c>
      <c r="I15" s="149">
        <v>19.694408106795201</v>
      </c>
      <c r="J15" s="150">
        <v>31</v>
      </c>
      <c r="K15" s="149">
        <v>74.172707622520505</v>
      </c>
      <c r="L15" s="150">
        <v>156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23.089156364338798</v>
      </c>
      <c r="D16" s="150">
        <v>32</v>
      </c>
      <c r="E16" s="149">
        <v>20.056648952602401</v>
      </c>
      <c r="F16" s="150">
        <v>25</v>
      </c>
      <c r="G16" s="149">
        <v>41.035387945150703</v>
      </c>
      <c r="H16" s="150">
        <v>55</v>
      </c>
      <c r="I16" s="149">
        <v>15.818806737908099</v>
      </c>
      <c r="J16" s="150">
        <v>21</v>
      </c>
      <c r="K16" s="149">
        <v>56.8541946830588</v>
      </c>
      <c r="L16" s="150">
        <v>133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12.257431053690301</v>
      </c>
      <c r="D17" s="150">
        <v>23</v>
      </c>
      <c r="E17" s="149">
        <v>9.4556711243000109</v>
      </c>
      <c r="F17" s="150">
        <v>17</v>
      </c>
      <c r="G17" s="149">
        <v>49.521275276502401</v>
      </c>
      <c r="H17" s="150">
        <v>94</v>
      </c>
      <c r="I17" s="149">
        <v>28.765622545507298</v>
      </c>
      <c r="J17" s="150">
        <v>55</v>
      </c>
      <c r="K17" s="149">
        <v>78.286897822009706</v>
      </c>
      <c r="L17" s="150">
        <v>189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3.5209988387219302</v>
      </c>
      <c r="D18" s="150">
        <v>7</v>
      </c>
      <c r="E18" s="149">
        <v>3.74737858892049</v>
      </c>
      <c r="F18" s="150">
        <v>7</v>
      </c>
      <c r="G18" s="149">
        <v>40.223615372394299</v>
      </c>
      <c r="H18" s="150">
        <v>75</v>
      </c>
      <c r="I18" s="149">
        <v>52.508007199963302</v>
      </c>
      <c r="J18" s="150">
        <v>100</v>
      </c>
      <c r="K18" s="149">
        <v>92.731622572357594</v>
      </c>
      <c r="L18" s="150">
        <v>189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5.9182147897990296</v>
      </c>
      <c r="D19" s="147">
        <v>9</v>
      </c>
      <c r="E19" s="146">
        <v>3.8445072636411899</v>
      </c>
      <c r="F19" s="147">
        <v>6</v>
      </c>
      <c r="G19" s="146">
        <v>59.126952381111003</v>
      </c>
      <c r="H19" s="147">
        <v>94</v>
      </c>
      <c r="I19" s="146">
        <v>31.1103255654488</v>
      </c>
      <c r="J19" s="147">
        <v>51</v>
      </c>
      <c r="K19" s="146">
        <v>90.2372779465598</v>
      </c>
      <c r="L19" s="147">
        <v>160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3.7683258160998601</v>
      </c>
      <c r="D20" s="144">
        <v>7</v>
      </c>
      <c r="E20" s="143">
        <v>6.98925999387333</v>
      </c>
      <c r="F20" s="144">
        <v>13</v>
      </c>
      <c r="G20" s="143">
        <v>46.633056149465403</v>
      </c>
      <c r="H20" s="144">
        <v>83</v>
      </c>
      <c r="I20" s="143">
        <v>42.609358040561403</v>
      </c>
      <c r="J20" s="144">
        <v>76</v>
      </c>
      <c r="K20" s="143">
        <v>89.242414190026807</v>
      </c>
      <c r="L20" s="144">
        <v>179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4.95027652099858</v>
      </c>
      <c r="D21" s="150">
        <v>9</v>
      </c>
      <c r="E21" s="149">
        <v>7.6824285183598899</v>
      </c>
      <c r="F21" s="150">
        <v>14</v>
      </c>
      <c r="G21" s="149">
        <v>57.487479791123199</v>
      </c>
      <c r="H21" s="150">
        <v>99</v>
      </c>
      <c r="I21" s="149">
        <v>29.879815169518299</v>
      </c>
      <c r="J21" s="150">
        <v>53</v>
      </c>
      <c r="K21" s="149">
        <v>87.367294960641502</v>
      </c>
      <c r="L21" s="150">
        <v>175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1.1302960397166799</v>
      </c>
      <c r="D22" s="150">
        <v>2</v>
      </c>
      <c r="E22" s="149">
        <v>5.6514801985833998</v>
      </c>
      <c r="F22" s="150">
        <v>10</v>
      </c>
      <c r="G22" s="149">
        <v>59.106180920078401</v>
      </c>
      <c r="H22" s="150">
        <v>99</v>
      </c>
      <c r="I22" s="149">
        <v>34.112042841621502</v>
      </c>
      <c r="J22" s="150">
        <v>59</v>
      </c>
      <c r="K22" s="149">
        <v>93.218223761699903</v>
      </c>
      <c r="L22" s="150">
        <v>170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5.2688280470707696</v>
      </c>
      <c r="D23" s="150">
        <v>9</v>
      </c>
      <c r="E23" s="149">
        <v>8.8605951991803593</v>
      </c>
      <c r="F23" s="150">
        <v>15</v>
      </c>
      <c r="G23" s="149">
        <v>54.298370535532896</v>
      </c>
      <c r="H23" s="150">
        <v>94</v>
      </c>
      <c r="I23" s="149">
        <v>31.5722062182159</v>
      </c>
      <c r="J23" s="150">
        <v>55</v>
      </c>
      <c r="K23" s="149">
        <v>85.870576753748793</v>
      </c>
      <c r="L23" s="150">
        <v>173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2.2109071164952301</v>
      </c>
      <c r="D24" s="150">
        <v>4</v>
      </c>
      <c r="E24" s="149">
        <v>3.8723457619849699</v>
      </c>
      <c r="F24" s="150">
        <v>7</v>
      </c>
      <c r="G24" s="149">
        <v>41.550003824867098</v>
      </c>
      <c r="H24" s="150">
        <v>71</v>
      </c>
      <c r="I24" s="149">
        <v>52.3667432966527</v>
      </c>
      <c r="J24" s="150">
        <v>92</v>
      </c>
      <c r="K24" s="149">
        <v>93.916747121519791</v>
      </c>
      <c r="L24" s="150">
        <v>174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3.8574157220540499</v>
      </c>
      <c r="D25" s="150">
        <v>7</v>
      </c>
      <c r="E25" s="149">
        <v>11.515354980505601</v>
      </c>
      <c r="F25" s="150">
        <v>20</v>
      </c>
      <c r="G25" s="149">
        <v>52.8161825146653</v>
      </c>
      <c r="H25" s="150">
        <v>91</v>
      </c>
      <c r="I25" s="149">
        <v>31.811046782775001</v>
      </c>
      <c r="J25" s="150">
        <v>57</v>
      </c>
      <c r="K25" s="149">
        <v>84.627229297440294</v>
      </c>
      <c r="L25" s="150">
        <v>175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9.1744828804910803</v>
      </c>
      <c r="D26" s="150">
        <v>2</v>
      </c>
      <c r="E26" s="149">
        <v>7.4498855183676698</v>
      </c>
      <c r="F26" s="150">
        <v>2</v>
      </c>
      <c r="G26" s="149">
        <v>48.148507834452801</v>
      </c>
      <c r="H26" s="150">
        <v>12</v>
      </c>
      <c r="I26" s="149">
        <v>35.227123766688401</v>
      </c>
      <c r="J26" s="150">
        <v>9</v>
      </c>
      <c r="K26" s="149">
        <v>83.375631601141208</v>
      </c>
      <c r="L26" s="150">
        <v>25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1.07575858099732</v>
      </c>
      <c r="D27" s="147">
        <v>2</v>
      </c>
      <c r="E27" s="146">
        <v>3.7683258160998601</v>
      </c>
      <c r="F27" s="147">
        <v>7</v>
      </c>
      <c r="G27" s="146">
        <v>29.1845712563596</v>
      </c>
      <c r="H27" s="147">
        <v>51</v>
      </c>
      <c r="I27" s="146">
        <v>65.971344346543304</v>
      </c>
      <c r="J27" s="147">
        <v>119</v>
      </c>
      <c r="K27" s="146">
        <v>95.155915602902908</v>
      </c>
      <c r="L27" s="147">
        <v>179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3.9517172061586199</v>
      </c>
      <c r="D28" s="144">
        <v>14</v>
      </c>
      <c r="E28" s="143">
        <v>16.0299704151208</v>
      </c>
      <c r="F28" s="144">
        <v>56</v>
      </c>
      <c r="G28" s="143">
        <v>58.203257863700003</v>
      </c>
      <c r="H28" s="144">
        <v>204</v>
      </c>
      <c r="I28" s="143">
        <v>21.815054515020599</v>
      </c>
      <c r="J28" s="144">
        <v>76</v>
      </c>
      <c r="K28" s="143">
        <v>80.018312378720594</v>
      </c>
      <c r="L28" s="144">
        <v>350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7.3260064599392898</v>
      </c>
      <c r="D29" s="150">
        <v>24</v>
      </c>
      <c r="E29" s="149">
        <v>14.956176662081701</v>
      </c>
      <c r="F29" s="150">
        <v>51</v>
      </c>
      <c r="G29" s="149">
        <v>58.854588041228297</v>
      </c>
      <c r="H29" s="150">
        <v>201</v>
      </c>
      <c r="I29" s="149">
        <v>18.8632288367507</v>
      </c>
      <c r="J29" s="150">
        <v>67</v>
      </c>
      <c r="K29" s="149">
        <v>77.717816877979004</v>
      </c>
      <c r="L29" s="150">
        <v>343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7.7358974646041903</v>
      </c>
      <c r="D30" s="150">
        <v>27</v>
      </c>
      <c r="E30" s="149">
        <v>11.0859781710937</v>
      </c>
      <c r="F30" s="150">
        <v>37</v>
      </c>
      <c r="G30" s="149">
        <v>57.899167383453801</v>
      </c>
      <c r="H30" s="150">
        <v>195</v>
      </c>
      <c r="I30" s="149">
        <v>23.278956980848299</v>
      </c>
      <c r="J30" s="150">
        <v>80</v>
      </c>
      <c r="K30" s="149">
        <v>81.178124364302107</v>
      </c>
      <c r="L30" s="150">
        <v>339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8.2125418988256005</v>
      </c>
      <c r="D31" s="150">
        <v>21</v>
      </c>
      <c r="E31" s="149">
        <v>16.0522754158794</v>
      </c>
      <c r="F31" s="150">
        <v>41</v>
      </c>
      <c r="G31" s="149">
        <v>56.744585373039897</v>
      </c>
      <c r="H31" s="150">
        <v>147</v>
      </c>
      <c r="I31" s="149">
        <v>18.990597312255101</v>
      </c>
      <c r="J31" s="150">
        <v>50</v>
      </c>
      <c r="K31" s="149">
        <v>75.735182685295001</v>
      </c>
      <c r="L31" s="150">
        <v>259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2.3327360472862799</v>
      </c>
      <c r="D32" s="147">
        <v>22</v>
      </c>
      <c r="E32" s="146">
        <v>5.4231495680788004</v>
      </c>
      <c r="F32" s="147">
        <v>48</v>
      </c>
      <c r="G32" s="146">
        <v>61.913332957756701</v>
      </c>
      <c r="H32" s="147">
        <v>561</v>
      </c>
      <c r="I32" s="146">
        <v>30.3307814268783</v>
      </c>
      <c r="J32" s="147">
        <v>277</v>
      </c>
      <c r="K32" s="146">
        <v>92.244114384634997</v>
      </c>
      <c r="L32" s="147">
        <v>908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4.7576081023471097</v>
      </c>
      <c r="D33" s="144">
        <v>32</v>
      </c>
      <c r="E33" s="143">
        <v>9.9285993760587896</v>
      </c>
      <c r="F33" s="144">
        <v>66</v>
      </c>
      <c r="G33" s="143">
        <v>59.994829764634702</v>
      </c>
      <c r="H33" s="144">
        <v>406</v>
      </c>
      <c r="I33" s="143">
        <v>25.318962756959401</v>
      </c>
      <c r="J33" s="144">
        <v>171</v>
      </c>
      <c r="K33" s="143">
        <v>85.31379252159411</v>
      </c>
      <c r="L33" s="144">
        <v>675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6.6236306757282097</v>
      </c>
      <c r="D34" s="150">
        <v>44</v>
      </c>
      <c r="E34" s="149">
        <v>9.2237394930072405</v>
      </c>
      <c r="F34" s="150">
        <v>60</v>
      </c>
      <c r="G34" s="149">
        <v>56.696547060926797</v>
      </c>
      <c r="H34" s="150">
        <v>368</v>
      </c>
      <c r="I34" s="149">
        <v>27.456082770337801</v>
      </c>
      <c r="J34" s="150">
        <v>178</v>
      </c>
      <c r="K34" s="149">
        <v>84.152629831264591</v>
      </c>
      <c r="L34" s="150">
        <v>650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5.9530327048951701</v>
      </c>
      <c r="D35" s="150">
        <v>38</v>
      </c>
      <c r="E35" s="149">
        <v>7.9859975454246399</v>
      </c>
      <c r="F35" s="150">
        <v>50</v>
      </c>
      <c r="G35" s="149">
        <v>58.554201869009802</v>
      </c>
      <c r="H35" s="150">
        <v>367</v>
      </c>
      <c r="I35" s="149">
        <v>27.506767880670399</v>
      </c>
      <c r="J35" s="150">
        <v>173</v>
      </c>
      <c r="K35" s="149">
        <v>86.060969749680197</v>
      </c>
      <c r="L35" s="150">
        <v>628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4.8881865465292202</v>
      </c>
      <c r="D36" s="147">
        <v>30</v>
      </c>
      <c r="E36" s="146">
        <v>9.2654133874970501</v>
      </c>
      <c r="F36" s="147">
        <v>58</v>
      </c>
      <c r="G36" s="146">
        <v>60.1620705963674</v>
      </c>
      <c r="H36" s="147">
        <v>383</v>
      </c>
      <c r="I36" s="146">
        <v>25.6843294696063</v>
      </c>
      <c r="J36" s="147">
        <v>164</v>
      </c>
      <c r="K36" s="146">
        <v>85.846400065973697</v>
      </c>
      <c r="L36" s="147">
        <v>635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231</oddHeader>
  </headerFooter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10990-8F96-4255-97D5-C18195E217B5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2.4834038960401998</v>
      </c>
      <c r="D4" s="144">
        <v>36</v>
      </c>
      <c r="E4" s="143">
        <v>8.0171417642398399</v>
      </c>
      <c r="F4" s="144">
        <v>108</v>
      </c>
      <c r="G4" s="143">
        <v>60.000684358014801</v>
      </c>
      <c r="H4" s="144">
        <v>823</v>
      </c>
      <c r="I4" s="143">
        <v>29.498769981705099</v>
      </c>
      <c r="J4" s="144">
        <v>437</v>
      </c>
      <c r="K4" s="143">
        <v>89.499454339719904</v>
      </c>
      <c r="L4" s="144">
        <v>1404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2.2932042169854401</v>
      </c>
      <c r="D5" s="147">
        <v>30</v>
      </c>
      <c r="E5" s="146">
        <v>19.0724346739247</v>
      </c>
      <c r="F5" s="147">
        <v>228</v>
      </c>
      <c r="G5" s="146">
        <v>62.244456310218197</v>
      </c>
      <c r="H5" s="147">
        <v>784</v>
      </c>
      <c r="I5" s="146">
        <v>16.389904798871601</v>
      </c>
      <c r="J5" s="147">
        <v>221</v>
      </c>
      <c r="K5" s="146">
        <v>78.634361109089795</v>
      </c>
      <c r="L5" s="147">
        <v>1263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1.3447368156740001</v>
      </c>
      <c r="D6" s="144">
        <v>17</v>
      </c>
      <c r="E6" s="143">
        <v>5.1857509615507604</v>
      </c>
      <c r="F6" s="144">
        <v>62</v>
      </c>
      <c r="G6" s="143">
        <v>69.164693693621302</v>
      </c>
      <c r="H6" s="144">
        <v>758</v>
      </c>
      <c r="I6" s="143">
        <v>24.304818529153899</v>
      </c>
      <c r="J6" s="144">
        <v>274</v>
      </c>
      <c r="K6" s="143">
        <v>93.469512222775194</v>
      </c>
      <c r="L6" s="144">
        <v>1111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2.8344057498495498</v>
      </c>
      <c r="D7" s="150">
        <v>27</v>
      </c>
      <c r="E7" s="149">
        <v>5.4217510225188299</v>
      </c>
      <c r="F7" s="150">
        <v>55</v>
      </c>
      <c r="G7" s="149">
        <v>65.184568601569893</v>
      </c>
      <c r="H7" s="150">
        <v>595</v>
      </c>
      <c r="I7" s="149">
        <v>26.559274626061701</v>
      </c>
      <c r="J7" s="150">
        <v>255</v>
      </c>
      <c r="K7" s="149">
        <v>91.743843227631601</v>
      </c>
      <c r="L7" s="150">
        <v>932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1.17447351013287</v>
      </c>
      <c r="D8" s="150">
        <v>13</v>
      </c>
      <c r="E8" s="149">
        <v>2.7205084423357602</v>
      </c>
      <c r="F8" s="150">
        <v>32</v>
      </c>
      <c r="G8" s="149">
        <v>65.143353472362904</v>
      </c>
      <c r="H8" s="150">
        <v>685</v>
      </c>
      <c r="I8" s="149">
        <v>30.961664575168399</v>
      </c>
      <c r="J8" s="150">
        <v>347</v>
      </c>
      <c r="K8" s="149">
        <v>96.105018047531303</v>
      </c>
      <c r="L8" s="150">
        <v>1077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2.2860737495924601</v>
      </c>
      <c r="D9" s="150">
        <v>24</v>
      </c>
      <c r="E9" s="149">
        <v>5.4882120022251604</v>
      </c>
      <c r="F9" s="150">
        <v>53</v>
      </c>
      <c r="G9" s="149">
        <v>62.4635333886567</v>
      </c>
      <c r="H9" s="150">
        <v>581</v>
      </c>
      <c r="I9" s="149">
        <v>29.7621808595256</v>
      </c>
      <c r="J9" s="150">
        <v>275</v>
      </c>
      <c r="K9" s="149">
        <v>92.2257142481823</v>
      </c>
      <c r="L9" s="150">
        <v>933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4.2380385019783002</v>
      </c>
      <c r="D10" s="150">
        <v>42</v>
      </c>
      <c r="E10" s="149">
        <v>11.1886019867142</v>
      </c>
      <c r="F10" s="150">
        <v>102</v>
      </c>
      <c r="G10" s="149">
        <v>63.273397468048799</v>
      </c>
      <c r="H10" s="150">
        <v>616</v>
      </c>
      <c r="I10" s="149">
        <v>21.299962043258802</v>
      </c>
      <c r="J10" s="150">
        <v>212</v>
      </c>
      <c r="K10" s="149">
        <v>84.573359511307601</v>
      </c>
      <c r="L10" s="150">
        <v>972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3.7825495084214098</v>
      </c>
      <c r="D11" s="150">
        <v>34</v>
      </c>
      <c r="E11" s="149">
        <v>8.1494761300813305</v>
      </c>
      <c r="F11" s="150">
        <v>71</v>
      </c>
      <c r="G11" s="149">
        <v>62.893667199637903</v>
      </c>
      <c r="H11" s="150">
        <v>557</v>
      </c>
      <c r="I11" s="149">
        <v>25.1743071618593</v>
      </c>
      <c r="J11" s="150">
        <v>229</v>
      </c>
      <c r="K11" s="149">
        <v>88.067974361497207</v>
      </c>
      <c r="L11" s="150">
        <v>891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12.0876188122042</v>
      </c>
      <c r="D12" s="147">
        <v>26</v>
      </c>
      <c r="E12" s="146">
        <v>22.907088800206701</v>
      </c>
      <c r="F12" s="147">
        <v>46</v>
      </c>
      <c r="G12" s="146">
        <v>48.464919250258397</v>
      </c>
      <c r="H12" s="147">
        <v>92</v>
      </c>
      <c r="I12" s="146">
        <v>16.5403731373307</v>
      </c>
      <c r="J12" s="147">
        <v>36</v>
      </c>
      <c r="K12" s="146">
        <v>65.005292387589094</v>
      </c>
      <c r="L12" s="147">
        <v>200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1.7409355475360899</v>
      </c>
      <c r="D13" s="155">
        <v>10</v>
      </c>
      <c r="E13" s="154">
        <v>1.9096546487105901</v>
      </c>
      <c r="F13" s="155">
        <v>14</v>
      </c>
      <c r="G13" s="154">
        <v>63.175769970223797</v>
      </c>
      <c r="H13" s="155">
        <v>374</v>
      </c>
      <c r="I13" s="154">
        <v>33.173639833529499</v>
      </c>
      <c r="J13" s="155">
        <v>211</v>
      </c>
      <c r="K13" s="154">
        <v>96.349409803753304</v>
      </c>
      <c r="L13" s="155">
        <v>609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5.0008862517772199</v>
      </c>
      <c r="D14" s="144">
        <v>12</v>
      </c>
      <c r="E14" s="143">
        <v>10.175296707467799</v>
      </c>
      <c r="F14" s="144">
        <v>24</v>
      </c>
      <c r="G14" s="143">
        <v>49.578293189841503</v>
      </c>
      <c r="H14" s="144">
        <v>100</v>
      </c>
      <c r="I14" s="143">
        <v>35.245523850913401</v>
      </c>
      <c r="J14" s="144">
        <v>77</v>
      </c>
      <c r="K14" s="143">
        <v>84.823817040754903</v>
      </c>
      <c r="L14" s="144">
        <v>213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6.3107830091582997</v>
      </c>
      <c r="D15" s="150">
        <v>9</v>
      </c>
      <c r="E15" s="149">
        <v>24.7127398462078</v>
      </c>
      <c r="F15" s="150">
        <v>32</v>
      </c>
      <c r="G15" s="149">
        <v>46.621056364528201</v>
      </c>
      <c r="H15" s="150">
        <v>55</v>
      </c>
      <c r="I15" s="149">
        <v>22.3554207801057</v>
      </c>
      <c r="J15" s="150">
        <v>28</v>
      </c>
      <c r="K15" s="149">
        <v>68.976477144633904</v>
      </c>
      <c r="L15" s="150">
        <v>124</v>
      </c>
      <c r="M15" s="149">
        <v>77.7</v>
      </c>
      <c r="N15" s="151" t="s">
        <v>11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18.2337935563929</v>
      </c>
      <c r="D16" s="150">
        <v>17</v>
      </c>
      <c r="E16" s="149">
        <v>17.433141211151099</v>
      </c>
      <c r="F16" s="150">
        <v>20</v>
      </c>
      <c r="G16" s="149">
        <v>47.353879582168197</v>
      </c>
      <c r="H16" s="150">
        <v>43</v>
      </c>
      <c r="I16" s="149">
        <v>16.9791856502877</v>
      </c>
      <c r="J16" s="150">
        <v>14</v>
      </c>
      <c r="K16" s="149">
        <v>64.333065232455894</v>
      </c>
      <c r="L16" s="150">
        <v>94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8.3082204812612197</v>
      </c>
      <c r="D17" s="150">
        <v>12</v>
      </c>
      <c r="E17" s="149">
        <v>10.671314495567</v>
      </c>
      <c r="F17" s="150">
        <v>17</v>
      </c>
      <c r="G17" s="149">
        <v>49.093728256890699</v>
      </c>
      <c r="H17" s="150">
        <v>68</v>
      </c>
      <c r="I17" s="149">
        <v>31.926736766281099</v>
      </c>
      <c r="J17" s="150">
        <v>44</v>
      </c>
      <c r="K17" s="149">
        <v>81.020465023171795</v>
      </c>
      <c r="L17" s="150">
        <v>141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5.9149458858673603</v>
      </c>
      <c r="D18" s="150">
        <v>8</v>
      </c>
      <c r="E18" s="149">
        <v>2.6851572238561099</v>
      </c>
      <c r="F18" s="150">
        <v>5</v>
      </c>
      <c r="G18" s="149">
        <v>42.797274148128999</v>
      </c>
      <c r="H18" s="150">
        <v>62</v>
      </c>
      <c r="I18" s="149">
        <v>48.602622742147503</v>
      </c>
      <c r="J18" s="150">
        <v>69</v>
      </c>
      <c r="K18" s="149">
        <v>91.399896890276494</v>
      </c>
      <c r="L18" s="150">
        <v>144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3.9859910066772599</v>
      </c>
      <c r="D19" s="147">
        <v>5</v>
      </c>
      <c r="E19" s="146">
        <v>3.54752354346371</v>
      </c>
      <c r="F19" s="147">
        <v>6</v>
      </c>
      <c r="G19" s="146">
        <v>60.607971606489301</v>
      </c>
      <c r="H19" s="147">
        <v>69</v>
      </c>
      <c r="I19" s="146">
        <v>31.8585138433697</v>
      </c>
      <c r="J19" s="147">
        <v>38</v>
      </c>
      <c r="K19" s="146">
        <v>92.466485449858993</v>
      </c>
      <c r="L19" s="147">
        <v>118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2.8216580561330802</v>
      </c>
      <c r="D20" s="144">
        <v>4</v>
      </c>
      <c r="E20" s="143">
        <v>5.7658442883098102</v>
      </c>
      <c r="F20" s="144">
        <v>12</v>
      </c>
      <c r="G20" s="143">
        <v>54.242288184757001</v>
      </c>
      <c r="H20" s="144">
        <v>101</v>
      </c>
      <c r="I20" s="143">
        <v>37.170209470800103</v>
      </c>
      <c r="J20" s="144">
        <v>69</v>
      </c>
      <c r="K20" s="143">
        <v>91.412497655557104</v>
      </c>
      <c r="L20" s="144">
        <v>186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3.60782388565505</v>
      </c>
      <c r="D21" s="150">
        <v>5</v>
      </c>
      <c r="E21" s="149">
        <v>4.6473732590064802</v>
      </c>
      <c r="F21" s="150">
        <v>8</v>
      </c>
      <c r="G21" s="149">
        <v>57.497826375471597</v>
      </c>
      <c r="H21" s="150">
        <v>109</v>
      </c>
      <c r="I21" s="149">
        <v>34.246976479866802</v>
      </c>
      <c r="J21" s="150">
        <v>61</v>
      </c>
      <c r="K21" s="149">
        <v>91.744802855338406</v>
      </c>
      <c r="L21" s="150">
        <v>183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3.5027812790315198</v>
      </c>
      <c r="D22" s="150">
        <v>5</v>
      </c>
      <c r="E22" s="149">
        <v>3.9134419630799702</v>
      </c>
      <c r="F22" s="150">
        <v>6</v>
      </c>
      <c r="G22" s="149">
        <v>63.076013655488197</v>
      </c>
      <c r="H22" s="150">
        <v>116</v>
      </c>
      <c r="I22" s="149">
        <v>29.5077631024003</v>
      </c>
      <c r="J22" s="150">
        <v>51</v>
      </c>
      <c r="K22" s="149">
        <v>92.583776757888501</v>
      </c>
      <c r="L22" s="150">
        <v>178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4.0910887467488797</v>
      </c>
      <c r="D23" s="150">
        <v>7</v>
      </c>
      <c r="E23" s="149">
        <v>5.6445006202287002</v>
      </c>
      <c r="F23" s="150">
        <v>11</v>
      </c>
      <c r="G23" s="149">
        <v>57.202372094229403</v>
      </c>
      <c r="H23" s="150">
        <v>103</v>
      </c>
      <c r="I23" s="149">
        <v>33.062038538792997</v>
      </c>
      <c r="J23" s="150">
        <v>61</v>
      </c>
      <c r="K23" s="149">
        <v>90.264410633022408</v>
      </c>
      <c r="L23" s="150">
        <v>182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2.86718132966655</v>
      </c>
      <c r="D24" s="150">
        <v>4</v>
      </c>
      <c r="E24" s="149">
        <v>3.0992358198009602</v>
      </c>
      <c r="F24" s="150">
        <v>6</v>
      </c>
      <c r="G24" s="149">
        <v>38.470503673170697</v>
      </c>
      <c r="H24" s="150">
        <v>72</v>
      </c>
      <c r="I24" s="149">
        <v>55.563079177361701</v>
      </c>
      <c r="J24" s="150">
        <v>100</v>
      </c>
      <c r="K24" s="149">
        <v>94.033582850532397</v>
      </c>
      <c r="L24" s="150">
        <v>182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5.0272890485424897</v>
      </c>
      <c r="D25" s="150">
        <v>8</v>
      </c>
      <c r="E25" s="149">
        <v>5.6674374418391702</v>
      </c>
      <c r="F25" s="150">
        <v>11</v>
      </c>
      <c r="G25" s="149">
        <v>60.150894640892801</v>
      </c>
      <c r="H25" s="150">
        <v>108</v>
      </c>
      <c r="I25" s="149">
        <v>29.154378868725601</v>
      </c>
      <c r="J25" s="150">
        <v>54</v>
      </c>
      <c r="K25" s="149">
        <v>89.305273509618402</v>
      </c>
      <c r="L25" s="150">
        <v>181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0</v>
      </c>
      <c r="D26" s="150">
        <v>0</v>
      </c>
      <c r="E26" s="149">
        <v>4.1699472146215202</v>
      </c>
      <c r="F26" s="150">
        <v>2</v>
      </c>
      <c r="G26" s="149">
        <v>67.897229564034006</v>
      </c>
      <c r="H26" s="150">
        <v>31</v>
      </c>
      <c r="I26" s="149">
        <v>27.9328232213444</v>
      </c>
      <c r="J26" s="150">
        <v>10</v>
      </c>
      <c r="K26" s="149">
        <v>95.830052785378399</v>
      </c>
      <c r="L26" s="150">
        <v>43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0.56404001860571296</v>
      </c>
      <c r="D27" s="147">
        <v>1</v>
      </c>
      <c r="E27" s="146">
        <v>4.7436061522363504</v>
      </c>
      <c r="F27" s="147">
        <v>8</v>
      </c>
      <c r="G27" s="146">
        <v>26.053599161636601</v>
      </c>
      <c r="H27" s="147">
        <v>51</v>
      </c>
      <c r="I27" s="146">
        <v>68.638754667521297</v>
      </c>
      <c r="J27" s="147">
        <v>126</v>
      </c>
      <c r="K27" s="146">
        <v>94.692353829157895</v>
      </c>
      <c r="L27" s="147">
        <v>186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3.1240648866348999</v>
      </c>
      <c r="D28" s="144">
        <v>10</v>
      </c>
      <c r="E28" s="143">
        <v>10.305868638896101</v>
      </c>
      <c r="F28" s="144">
        <v>34</v>
      </c>
      <c r="G28" s="143">
        <v>62.931276338423999</v>
      </c>
      <c r="H28" s="144">
        <v>193</v>
      </c>
      <c r="I28" s="143">
        <v>23.638790136044999</v>
      </c>
      <c r="J28" s="144">
        <v>71</v>
      </c>
      <c r="K28" s="143">
        <v>86.570066474469002</v>
      </c>
      <c r="L28" s="144">
        <v>308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5.1459007346341501</v>
      </c>
      <c r="D29" s="150">
        <v>17</v>
      </c>
      <c r="E29" s="149">
        <v>10.690020705121</v>
      </c>
      <c r="F29" s="150">
        <v>33</v>
      </c>
      <c r="G29" s="149">
        <v>60.673007748778701</v>
      </c>
      <c r="H29" s="150">
        <v>183</v>
      </c>
      <c r="I29" s="149">
        <v>23.491070811466201</v>
      </c>
      <c r="J29" s="150">
        <v>68</v>
      </c>
      <c r="K29" s="149">
        <v>84.164078560244903</v>
      </c>
      <c r="L29" s="150">
        <v>301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4.5916935544128501</v>
      </c>
      <c r="D30" s="150">
        <v>15</v>
      </c>
      <c r="E30" s="149">
        <v>10.297451849946899</v>
      </c>
      <c r="F30" s="150">
        <v>32</v>
      </c>
      <c r="G30" s="149">
        <v>58.462646461276201</v>
      </c>
      <c r="H30" s="150">
        <v>170</v>
      </c>
      <c r="I30" s="149">
        <v>26.648208134364101</v>
      </c>
      <c r="J30" s="150">
        <v>79</v>
      </c>
      <c r="K30" s="149">
        <v>85.110854595640305</v>
      </c>
      <c r="L30" s="150">
        <v>296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9.8277998781589009</v>
      </c>
      <c r="D31" s="150">
        <v>21</v>
      </c>
      <c r="E31" s="149">
        <v>12.457678830427099</v>
      </c>
      <c r="F31" s="150">
        <v>27</v>
      </c>
      <c r="G31" s="149">
        <v>57.382461801505599</v>
      </c>
      <c r="H31" s="150">
        <v>130</v>
      </c>
      <c r="I31" s="149">
        <v>20.332059489908399</v>
      </c>
      <c r="J31" s="150">
        <v>50</v>
      </c>
      <c r="K31" s="149">
        <v>77.714521291414002</v>
      </c>
      <c r="L31" s="150">
        <v>228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1.9637426487534</v>
      </c>
      <c r="D32" s="147">
        <v>18</v>
      </c>
      <c r="E32" s="146">
        <v>3.6023143738256902</v>
      </c>
      <c r="F32" s="147">
        <v>34</v>
      </c>
      <c r="G32" s="146">
        <v>63.650371974254803</v>
      </c>
      <c r="H32" s="147">
        <v>568</v>
      </c>
      <c r="I32" s="146">
        <v>30.783571003166099</v>
      </c>
      <c r="J32" s="147">
        <v>276</v>
      </c>
      <c r="K32" s="146">
        <v>94.433942977420898</v>
      </c>
      <c r="L32" s="147">
        <v>896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3.0944039306139701</v>
      </c>
      <c r="D33" s="144">
        <v>18</v>
      </c>
      <c r="E33" s="143">
        <v>11.962534029456799</v>
      </c>
      <c r="F33" s="144">
        <v>65</v>
      </c>
      <c r="G33" s="143">
        <v>61.388532490300499</v>
      </c>
      <c r="H33" s="144">
        <v>400</v>
      </c>
      <c r="I33" s="143">
        <v>23.5545295496288</v>
      </c>
      <c r="J33" s="144">
        <v>158</v>
      </c>
      <c r="K33" s="143">
        <v>84.943062039929302</v>
      </c>
      <c r="L33" s="144">
        <v>641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4.78324306248222</v>
      </c>
      <c r="D34" s="150">
        <v>24</v>
      </c>
      <c r="E34" s="149">
        <v>9.4050674713975297</v>
      </c>
      <c r="F34" s="150">
        <v>52</v>
      </c>
      <c r="G34" s="149">
        <v>60.061616789318499</v>
      </c>
      <c r="H34" s="150">
        <v>372</v>
      </c>
      <c r="I34" s="149">
        <v>25.7500726768018</v>
      </c>
      <c r="J34" s="150">
        <v>163</v>
      </c>
      <c r="K34" s="149">
        <v>85.811689466120299</v>
      </c>
      <c r="L34" s="150">
        <v>611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4.4419258671858604</v>
      </c>
      <c r="D35" s="150">
        <v>24</v>
      </c>
      <c r="E35" s="149">
        <v>8.6679224048282197</v>
      </c>
      <c r="F35" s="150">
        <v>50</v>
      </c>
      <c r="G35" s="149">
        <v>62.5688596811205</v>
      </c>
      <c r="H35" s="150">
        <v>369</v>
      </c>
      <c r="I35" s="149">
        <v>24.321292046865398</v>
      </c>
      <c r="J35" s="150">
        <v>149</v>
      </c>
      <c r="K35" s="149">
        <v>86.890151727985895</v>
      </c>
      <c r="L35" s="150">
        <v>592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4.2200838687389597</v>
      </c>
      <c r="D36" s="147">
        <v>20</v>
      </c>
      <c r="E36" s="146">
        <v>8.4127299636802793</v>
      </c>
      <c r="F36" s="147">
        <v>52</v>
      </c>
      <c r="G36" s="146">
        <v>65.458606439512195</v>
      </c>
      <c r="H36" s="147">
        <v>385</v>
      </c>
      <c r="I36" s="146">
        <v>21.908579728068499</v>
      </c>
      <c r="J36" s="147">
        <v>137</v>
      </c>
      <c r="K36" s="146">
        <v>87.367186167580698</v>
      </c>
      <c r="L36" s="147">
        <v>594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221</oddHeader>
  </headerFooter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141A2-BC36-4E9C-8D15-CE60DF9D76FC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3.2564173994755201</v>
      </c>
      <c r="D4" s="144">
        <v>45</v>
      </c>
      <c r="E4" s="143">
        <v>9.0243383098315508</v>
      </c>
      <c r="F4" s="144">
        <v>119</v>
      </c>
      <c r="G4" s="143">
        <v>60.367303878697797</v>
      </c>
      <c r="H4" s="144">
        <v>816</v>
      </c>
      <c r="I4" s="143">
        <v>27.351940411995098</v>
      </c>
      <c r="J4" s="144">
        <v>401</v>
      </c>
      <c r="K4" s="143">
        <v>87.719244290692899</v>
      </c>
      <c r="L4" s="144">
        <v>1381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3.9812875593803199</v>
      </c>
      <c r="D5" s="147">
        <v>46</v>
      </c>
      <c r="E5" s="146">
        <v>17.2737224763681</v>
      </c>
      <c r="F5" s="147">
        <v>211</v>
      </c>
      <c r="G5" s="146">
        <v>61.481700160788797</v>
      </c>
      <c r="H5" s="147">
        <v>759</v>
      </c>
      <c r="I5" s="146">
        <v>17.263289803462801</v>
      </c>
      <c r="J5" s="147">
        <v>229</v>
      </c>
      <c r="K5" s="146">
        <v>78.744989964251602</v>
      </c>
      <c r="L5" s="147">
        <v>1245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2.0020750417850399</v>
      </c>
      <c r="D6" s="144">
        <v>23</v>
      </c>
      <c r="E6" s="143">
        <v>7.98507395464393</v>
      </c>
      <c r="F6" s="144">
        <v>84</v>
      </c>
      <c r="G6" s="143">
        <v>64.136508800374301</v>
      </c>
      <c r="H6" s="144">
        <v>688</v>
      </c>
      <c r="I6" s="143">
        <v>25.8763422031967</v>
      </c>
      <c r="J6" s="144">
        <v>292</v>
      </c>
      <c r="K6" s="143">
        <v>90.012851003571001</v>
      </c>
      <c r="L6" s="144">
        <v>1087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2.5468525655909899</v>
      </c>
      <c r="D7" s="150">
        <v>22</v>
      </c>
      <c r="E7" s="149">
        <v>7.7853258769464997</v>
      </c>
      <c r="F7" s="150">
        <v>67</v>
      </c>
      <c r="G7" s="149">
        <v>62.363397813552297</v>
      </c>
      <c r="H7" s="150">
        <v>585</v>
      </c>
      <c r="I7" s="149">
        <v>27.304423743910199</v>
      </c>
      <c r="J7" s="150">
        <v>257</v>
      </c>
      <c r="K7" s="149">
        <v>89.667821557462503</v>
      </c>
      <c r="L7" s="150">
        <v>931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0.73472155167092201</v>
      </c>
      <c r="D8" s="150">
        <v>9</v>
      </c>
      <c r="E8" s="149">
        <v>4.5553757994889796</v>
      </c>
      <c r="F8" s="150">
        <v>48</v>
      </c>
      <c r="G8" s="149">
        <v>59.817328358868401</v>
      </c>
      <c r="H8" s="150">
        <v>627</v>
      </c>
      <c r="I8" s="149">
        <v>34.892574289971698</v>
      </c>
      <c r="J8" s="150">
        <v>362</v>
      </c>
      <c r="K8" s="149">
        <v>94.709902648840099</v>
      </c>
      <c r="L8" s="150">
        <v>1046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3.8245581713183299</v>
      </c>
      <c r="D9" s="150">
        <v>36</v>
      </c>
      <c r="E9" s="149">
        <v>5.0410633140684604</v>
      </c>
      <c r="F9" s="150">
        <v>43</v>
      </c>
      <c r="G9" s="149">
        <v>59.433085224387803</v>
      </c>
      <c r="H9" s="150">
        <v>537</v>
      </c>
      <c r="I9" s="149">
        <v>31.701293290225401</v>
      </c>
      <c r="J9" s="150">
        <v>286</v>
      </c>
      <c r="K9" s="149">
        <v>91.134378514613203</v>
      </c>
      <c r="L9" s="150">
        <v>902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4.4756159551008796</v>
      </c>
      <c r="D10" s="150">
        <v>41</v>
      </c>
      <c r="E10" s="149">
        <v>11.5618329328955</v>
      </c>
      <c r="F10" s="150">
        <v>100</v>
      </c>
      <c r="G10" s="149">
        <v>61.359272745894899</v>
      </c>
      <c r="H10" s="150">
        <v>588</v>
      </c>
      <c r="I10" s="149">
        <v>22.6032783661088</v>
      </c>
      <c r="J10" s="150">
        <v>227</v>
      </c>
      <c r="K10" s="149">
        <v>83.962551112003695</v>
      </c>
      <c r="L10" s="150">
        <v>956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5.0858542151119801</v>
      </c>
      <c r="D11" s="150">
        <v>42</v>
      </c>
      <c r="E11" s="149">
        <v>9.47326263788527</v>
      </c>
      <c r="F11" s="150">
        <v>78</v>
      </c>
      <c r="G11" s="149">
        <v>57.4201431294278</v>
      </c>
      <c r="H11" s="150">
        <v>506</v>
      </c>
      <c r="I11" s="149">
        <v>28.020740017574902</v>
      </c>
      <c r="J11" s="150">
        <v>266</v>
      </c>
      <c r="K11" s="149">
        <v>85.440883147002694</v>
      </c>
      <c r="L11" s="150">
        <v>892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16.696427891675899</v>
      </c>
      <c r="D12" s="147">
        <v>31</v>
      </c>
      <c r="E12" s="146">
        <v>20.2926563606242</v>
      </c>
      <c r="F12" s="147">
        <v>37</v>
      </c>
      <c r="G12" s="146">
        <v>41.607655175691697</v>
      </c>
      <c r="H12" s="147">
        <v>79</v>
      </c>
      <c r="I12" s="146">
        <v>21.4032605720082</v>
      </c>
      <c r="J12" s="147">
        <v>46</v>
      </c>
      <c r="K12" s="146">
        <v>63.010915747699897</v>
      </c>
      <c r="L12" s="147">
        <v>193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1.1855145039808499</v>
      </c>
      <c r="D13" s="155">
        <v>8</v>
      </c>
      <c r="E13" s="154">
        <v>4.02689070957583</v>
      </c>
      <c r="F13" s="155">
        <v>25</v>
      </c>
      <c r="G13" s="154">
        <v>55.701371053435203</v>
      </c>
      <c r="H13" s="155">
        <v>341</v>
      </c>
      <c r="I13" s="154">
        <v>39.086223733008097</v>
      </c>
      <c r="J13" s="155">
        <v>231</v>
      </c>
      <c r="K13" s="154">
        <v>94.787594786443293</v>
      </c>
      <c r="L13" s="155">
        <v>605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5.3845354899452502</v>
      </c>
      <c r="D14" s="144">
        <v>13</v>
      </c>
      <c r="E14" s="143">
        <v>9.4212112614774899</v>
      </c>
      <c r="F14" s="144">
        <v>23</v>
      </c>
      <c r="G14" s="143">
        <v>50.586590916033501</v>
      </c>
      <c r="H14" s="144">
        <v>136</v>
      </c>
      <c r="I14" s="143">
        <v>34.607662332543697</v>
      </c>
      <c r="J14" s="144">
        <v>93</v>
      </c>
      <c r="K14" s="143">
        <v>85.194253248577198</v>
      </c>
      <c r="L14" s="144">
        <v>265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8.5672392166497406</v>
      </c>
      <c r="D15" s="150">
        <v>12</v>
      </c>
      <c r="E15" s="149">
        <v>13.322162662539601</v>
      </c>
      <c r="F15" s="150">
        <v>18</v>
      </c>
      <c r="G15" s="149">
        <v>56.872873355043097</v>
      </c>
      <c r="H15" s="150">
        <v>82</v>
      </c>
      <c r="I15" s="149">
        <v>21.237724765767499</v>
      </c>
      <c r="J15" s="150">
        <v>30</v>
      </c>
      <c r="K15" s="149">
        <v>78.110598120810593</v>
      </c>
      <c r="L15" s="150">
        <v>142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16.748380210498201</v>
      </c>
      <c r="D16" s="150">
        <v>16</v>
      </c>
      <c r="E16" s="149">
        <v>22.459573950954599</v>
      </c>
      <c r="F16" s="150">
        <v>23</v>
      </c>
      <c r="G16" s="149">
        <v>35.234463379995603</v>
      </c>
      <c r="H16" s="150">
        <v>41</v>
      </c>
      <c r="I16" s="149">
        <v>25.557582458551501</v>
      </c>
      <c r="J16" s="150">
        <v>26</v>
      </c>
      <c r="K16" s="149">
        <v>60.792045838547104</v>
      </c>
      <c r="L16" s="150">
        <v>106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6.1568977119544996</v>
      </c>
      <c r="D17" s="150">
        <v>9</v>
      </c>
      <c r="E17" s="149">
        <v>11.3163965350964</v>
      </c>
      <c r="F17" s="150">
        <v>18</v>
      </c>
      <c r="G17" s="149">
        <v>43.9873590947632</v>
      </c>
      <c r="H17" s="150">
        <v>84</v>
      </c>
      <c r="I17" s="149">
        <v>38.539346658185998</v>
      </c>
      <c r="J17" s="150">
        <v>73</v>
      </c>
      <c r="K17" s="149">
        <v>82.526705752949198</v>
      </c>
      <c r="L17" s="150">
        <v>184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1.29441754132656</v>
      </c>
      <c r="D18" s="150">
        <v>2</v>
      </c>
      <c r="E18" s="149">
        <v>2.8326715271471299</v>
      </c>
      <c r="F18" s="150">
        <v>6</v>
      </c>
      <c r="G18" s="149">
        <v>39.681625762614601</v>
      </c>
      <c r="H18" s="150">
        <v>72</v>
      </c>
      <c r="I18" s="149">
        <v>56.191285168911797</v>
      </c>
      <c r="J18" s="150">
        <v>103</v>
      </c>
      <c r="K18" s="149">
        <v>95.872910931526405</v>
      </c>
      <c r="L18" s="150">
        <v>183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2.21818357170915</v>
      </c>
      <c r="D19" s="147">
        <v>3</v>
      </c>
      <c r="E19" s="146">
        <v>10.218656036607801</v>
      </c>
      <c r="F19" s="147">
        <v>17</v>
      </c>
      <c r="G19" s="146">
        <v>49.457429975253604</v>
      </c>
      <c r="H19" s="147">
        <v>79</v>
      </c>
      <c r="I19" s="146">
        <v>38.105730416429502</v>
      </c>
      <c r="J19" s="147">
        <v>60</v>
      </c>
      <c r="K19" s="146">
        <v>87.563160391683112</v>
      </c>
      <c r="L19" s="147">
        <v>159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1.7864911883843999</v>
      </c>
      <c r="D20" s="144">
        <v>3</v>
      </c>
      <c r="E20" s="143">
        <v>9.3630639119952903</v>
      </c>
      <c r="F20" s="144">
        <v>11</v>
      </c>
      <c r="G20" s="143">
        <v>45.965296631395901</v>
      </c>
      <c r="H20" s="144">
        <v>67</v>
      </c>
      <c r="I20" s="143">
        <v>42.885148268224398</v>
      </c>
      <c r="J20" s="144">
        <v>57</v>
      </c>
      <c r="K20" s="143">
        <v>88.8504448996203</v>
      </c>
      <c r="L20" s="144">
        <v>138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1.3826457150437099</v>
      </c>
      <c r="D21" s="150">
        <v>2</v>
      </c>
      <c r="E21" s="149">
        <v>10.395803289701901</v>
      </c>
      <c r="F21" s="150">
        <v>13</v>
      </c>
      <c r="G21" s="149">
        <v>43.950916925789798</v>
      </c>
      <c r="H21" s="150">
        <v>62</v>
      </c>
      <c r="I21" s="149">
        <v>44.270634069464698</v>
      </c>
      <c r="J21" s="150">
        <v>57</v>
      </c>
      <c r="K21" s="149">
        <v>88.221550995254489</v>
      </c>
      <c r="L21" s="150">
        <v>134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0.44494748890657898</v>
      </c>
      <c r="D22" s="150">
        <v>1</v>
      </c>
      <c r="E22" s="149">
        <v>6.9164545813018696</v>
      </c>
      <c r="F22" s="150">
        <v>7</v>
      </c>
      <c r="G22" s="149">
        <v>46.746760211093701</v>
      </c>
      <c r="H22" s="150">
        <v>61</v>
      </c>
      <c r="I22" s="149">
        <v>45.8918377186979</v>
      </c>
      <c r="J22" s="150">
        <v>61</v>
      </c>
      <c r="K22" s="149">
        <v>92.638597929791601</v>
      </c>
      <c r="L22" s="150">
        <v>130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7.0599052697190396</v>
      </c>
      <c r="D23" s="150">
        <v>9</v>
      </c>
      <c r="E23" s="149">
        <v>8.0717224169920296</v>
      </c>
      <c r="F23" s="150">
        <v>10</v>
      </c>
      <c r="G23" s="149">
        <v>38.729677092684803</v>
      </c>
      <c r="H23" s="150">
        <v>57</v>
      </c>
      <c r="I23" s="149">
        <v>46.138695220604099</v>
      </c>
      <c r="J23" s="150">
        <v>59</v>
      </c>
      <c r="K23" s="149">
        <v>84.868372313288901</v>
      </c>
      <c r="L23" s="150">
        <v>135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2.3649062039212501</v>
      </c>
      <c r="D24" s="150">
        <v>3</v>
      </c>
      <c r="E24" s="149">
        <v>6.7028164122124201</v>
      </c>
      <c r="F24" s="150">
        <v>9</v>
      </c>
      <c r="G24" s="149">
        <v>35.0026661714423</v>
      </c>
      <c r="H24" s="150">
        <v>46</v>
      </c>
      <c r="I24" s="149">
        <v>55.929611212424</v>
      </c>
      <c r="J24" s="150">
        <v>75</v>
      </c>
      <c r="K24" s="149">
        <v>90.932277383866307</v>
      </c>
      <c r="L24" s="150">
        <v>133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7.3672712045709599</v>
      </c>
      <c r="D25" s="150">
        <v>8</v>
      </c>
      <c r="E25" s="149">
        <v>10.7235723318678</v>
      </c>
      <c r="F25" s="150">
        <v>12</v>
      </c>
      <c r="G25" s="149">
        <v>45.878516845045503</v>
      </c>
      <c r="H25" s="150">
        <v>60</v>
      </c>
      <c r="I25" s="149">
        <v>36.030639618515799</v>
      </c>
      <c r="J25" s="150">
        <v>51</v>
      </c>
      <c r="K25" s="149">
        <v>81.909156463561303</v>
      </c>
      <c r="L25" s="150">
        <v>131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4.9204220762533604</v>
      </c>
      <c r="D26" s="150">
        <v>5</v>
      </c>
      <c r="E26" s="149">
        <v>13.854857597795201</v>
      </c>
      <c r="F26" s="150">
        <v>9</v>
      </c>
      <c r="G26" s="149">
        <v>61.932468558096801</v>
      </c>
      <c r="H26" s="150">
        <v>43</v>
      </c>
      <c r="I26" s="149">
        <v>19.292251767854701</v>
      </c>
      <c r="J26" s="150">
        <v>12</v>
      </c>
      <c r="K26" s="149">
        <v>81.224720325951495</v>
      </c>
      <c r="L26" s="150">
        <v>69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1.28246416322108</v>
      </c>
      <c r="D27" s="147">
        <v>3</v>
      </c>
      <c r="E27" s="146">
        <v>6.56851867328424</v>
      </c>
      <c r="F27" s="147">
        <v>8</v>
      </c>
      <c r="G27" s="146">
        <v>23.241818291895701</v>
      </c>
      <c r="H27" s="147">
        <v>33</v>
      </c>
      <c r="I27" s="146">
        <v>68.907198871598894</v>
      </c>
      <c r="J27" s="147">
        <v>94</v>
      </c>
      <c r="K27" s="146">
        <v>92.149017163494591</v>
      </c>
      <c r="L27" s="147">
        <v>138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4.7617871957214302</v>
      </c>
      <c r="D28" s="144">
        <v>15</v>
      </c>
      <c r="E28" s="143">
        <v>15.0176811217469</v>
      </c>
      <c r="F28" s="144">
        <v>50</v>
      </c>
      <c r="G28" s="143">
        <v>57.870360833166899</v>
      </c>
      <c r="H28" s="144">
        <v>200</v>
      </c>
      <c r="I28" s="143">
        <v>22.350170849364801</v>
      </c>
      <c r="J28" s="144">
        <v>83</v>
      </c>
      <c r="K28" s="143">
        <v>80.2205316825317</v>
      </c>
      <c r="L28" s="144">
        <v>348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8.1353168194084802</v>
      </c>
      <c r="D29" s="150">
        <v>25</v>
      </c>
      <c r="E29" s="149">
        <v>13.798512982503899</v>
      </c>
      <c r="F29" s="150">
        <v>41</v>
      </c>
      <c r="G29" s="149">
        <v>60.433736349460602</v>
      </c>
      <c r="H29" s="150">
        <v>201</v>
      </c>
      <c r="I29" s="149">
        <v>17.632433848626999</v>
      </c>
      <c r="J29" s="150">
        <v>61</v>
      </c>
      <c r="K29" s="149">
        <v>78.066170198087605</v>
      </c>
      <c r="L29" s="150">
        <v>328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6.7329452163742003</v>
      </c>
      <c r="D30" s="150">
        <v>21</v>
      </c>
      <c r="E30" s="149">
        <v>13.058076526706399</v>
      </c>
      <c r="F30" s="150">
        <v>42</v>
      </c>
      <c r="G30" s="149">
        <v>54.372369036459503</v>
      </c>
      <c r="H30" s="150">
        <v>186</v>
      </c>
      <c r="I30" s="149">
        <v>25.836609220459898</v>
      </c>
      <c r="J30" s="150">
        <v>87</v>
      </c>
      <c r="K30" s="149">
        <v>80.208978256919409</v>
      </c>
      <c r="L30" s="150">
        <v>336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13.650709490974201</v>
      </c>
      <c r="D31" s="150">
        <v>29</v>
      </c>
      <c r="E31" s="149">
        <v>16.697603607409899</v>
      </c>
      <c r="F31" s="150">
        <v>37</v>
      </c>
      <c r="G31" s="149">
        <v>49.389260803565797</v>
      </c>
      <c r="H31" s="150">
        <v>118</v>
      </c>
      <c r="I31" s="149">
        <v>20.262426098050099</v>
      </c>
      <c r="J31" s="150">
        <v>48</v>
      </c>
      <c r="K31" s="149">
        <v>69.651686901615903</v>
      </c>
      <c r="L31" s="150">
        <v>232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1.51293855488173</v>
      </c>
      <c r="D32" s="147">
        <v>14</v>
      </c>
      <c r="E32" s="146">
        <v>4.6559084786646503</v>
      </c>
      <c r="F32" s="147">
        <v>39</v>
      </c>
      <c r="G32" s="146">
        <v>60.453102102860598</v>
      </c>
      <c r="H32" s="147">
        <v>533</v>
      </c>
      <c r="I32" s="146">
        <v>33.378050863593003</v>
      </c>
      <c r="J32" s="147">
        <v>308</v>
      </c>
      <c r="K32" s="146">
        <v>93.831152966453601</v>
      </c>
      <c r="L32" s="147">
        <v>894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4.2447660757122696</v>
      </c>
      <c r="D33" s="144">
        <v>26</v>
      </c>
      <c r="E33" s="143">
        <v>10.781357804709399</v>
      </c>
      <c r="F33" s="144">
        <v>68</v>
      </c>
      <c r="G33" s="143">
        <v>58.055481862207799</v>
      </c>
      <c r="H33" s="144">
        <v>383</v>
      </c>
      <c r="I33" s="143">
        <v>26.918394257370501</v>
      </c>
      <c r="J33" s="144">
        <v>185</v>
      </c>
      <c r="K33" s="143">
        <v>84.973876119578307</v>
      </c>
      <c r="L33" s="144">
        <v>662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6.4907598610169996</v>
      </c>
      <c r="D34" s="150">
        <v>38</v>
      </c>
      <c r="E34" s="149">
        <v>11.239148331192499</v>
      </c>
      <c r="F34" s="150">
        <v>68</v>
      </c>
      <c r="G34" s="149">
        <v>54.982453298450899</v>
      </c>
      <c r="H34" s="150">
        <v>350</v>
      </c>
      <c r="I34" s="149">
        <v>27.287638509339601</v>
      </c>
      <c r="J34" s="150">
        <v>180</v>
      </c>
      <c r="K34" s="149">
        <v>82.270091807790493</v>
      </c>
      <c r="L34" s="150">
        <v>636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6.3678980546930202</v>
      </c>
      <c r="D35" s="150">
        <v>37</v>
      </c>
      <c r="E35" s="149">
        <v>12.842959006095899</v>
      </c>
      <c r="F35" s="150">
        <v>71</v>
      </c>
      <c r="G35" s="149">
        <v>55.987652058001103</v>
      </c>
      <c r="H35" s="150">
        <v>347</v>
      </c>
      <c r="I35" s="149">
        <v>24.801490881209901</v>
      </c>
      <c r="J35" s="150">
        <v>156</v>
      </c>
      <c r="K35" s="149">
        <v>80.789142939211004</v>
      </c>
      <c r="L35" s="150">
        <v>611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6.3237271910743704</v>
      </c>
      <c r="D36" s="147">
        <v>39</v>
      </c>
      <c r="E36" s="146">
        <v>12.1993693099911</v>
      </c>
      <c r="F36" s="147">
        <v>71</v>
      </c>
      <c r="G36" s="146">
        <v>57.8708914321452</v>
      </c>
      <c r="H36" s="147">
        <v>360</v>
      </c>
      <c r="I36" s="146">
        <v>23.606012066789301</v>
      </c>
      <c r="J36" s="147">
        <v>150</v>
      </c>
      <c r="K36" s="146">
        <v>81.476903498934504</v>
      </c>
      <c r="L36" s="147">
        <v>620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211</oddHeader>
  </headerFooter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AA0E5-07A4-474C-BD7F-39A11F9A3BD7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2.7016875433914702</v>
      </c>
      <c r="D4" s="144">
        <v>37</v>
      </c>
      <c r="E4" s="143">
        <v>6.8721652952823904</v>
      </c>
      <c r="F4" s="144">
        <v>96</v>
      </c>
      <c r="G4" s="143">
        <v>56.673791640322897</v>
      </c>
      <c r="H4" s="144">
        <v>764</v>
      </c>
      <c r="I4" s="143">
        <v>33.752355521003203</v>
      </c>
      <c r="J4" s="144">
        <v>468</v>
      </c>
      <c r="K4" s="143">
        <v>90.426147161326099</v>
      </c>
      <c r="L4" s="144">
        <v>1365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2.8542303463004299</v>
      </c>
      <c r="D5" s="147">
        <v>34</v>
      </c>
      <c r="E5" s="146">
        <v>14.5274720992041</v>
      </c>
      <c r="F5" s="147">
        <v>177</v>
      </c>
      <c r="G5" s="146">
        <v>62.305529403022902</v>
      </c>
      <c r="H5" s="147">
        <v>751</v>
      </c>
      <c r="I5" s="146">
        <v>20.3127681514726</v>
      </c>
      <c r="J5" s="147">
        <v>246</v>
      </c>
      <c r="K5" s="146">
        <v>82.618297554495499</v>
      </c>
      <c r="L5" s="147">
        <v>1208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1.3328534488678101</v>
      </c>
      <c r="D6" s="144">
        <v>14</v>
      </c>
      <c r="E6" s="143">
        <v>6.0157609133146099</v>
      </c>
      <c r="F6" s="144">
        <v>62</v>
      </c>
      <c r="G6" s="143">
        <v>63.892248995392002</v>
      </c>
      <c r="H6" s="144">
        <v>650</v>
      </c>
      <c r="I6" s="143">
        <v>28.759136642425599</v>
      </c>
      <c r="J6" s="144">
        <v>299</v>
      </c>
      <c r="K6" s="143">
        <v>92.651385637817597</v>
      </c>
      <c r="L6" s="144">
        <v>1025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2.10489549070348</v>
      </c>
      <c r="D7" s="150">
        <v>19</v>
      </c>
      <c r="E7" s="149">
        <v>6.7565948228539101</v>
      </c>
      <c r="F7" s="150">
        <v>63</v>
      </c>
      <c r="G7" s="149">
        <v>60.342497441254501</v>
      </c>
      <c r="H7" s="150">
        <v>556</v>
      </c>
      <c r="I7" s="149">
        <v>30.796012245188098</v>
      </c>
      <c r="J7" s="150">
        <v>284</v>
      </c>
      <c r="K7" s="149">
        <v>91.138509686442603</v>
      </c>
      <c r="L7" s="150">
        <v>922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1.49245800153389</v>
      </c>
      <c r="D8" s="150">
        <v>15</v>
      </c>
      <c r="E8" s="149">
        <v>3.17892295292588</v>
      </c>
      <c r="F8" s="150">
        <v>34</v>
      </c>
      <c r="G8" s="149">
        <v>57.681994011597901</v>
      </c>
      <c r="H8" s="150">
        <v>564</v>
      </c>
      <c r="I8" s="149">
        <v>37.646625033942399</v>
      </c>
      <c r="J8" s="150">
        <v>375</v>
      </c>
      <c r="K8" s="149">
        <v>95.328619045540307</v>
      </c>
      <c r="L8" s="150">
        <v>988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2.8956117712579399</v>
      </c>
      <c r="D9" s="150">
        <v>26</v>
      </c>
      <c r="E9" s="149">
        <v>4.4617700633521604</v>
      </c>
      <c r="F9" s="150">
        <v>39</v>
      </c>
      <c r="G9" s="149">
        <v>58.314042331550802</v>
      </c>
      <c r="H9" s="150">
        <v>508</v>
      </c>
      <c r="I9" s="149">
        <v>34.328575833839103</v>
      </c>
      <c r="J9" s="150">
        <v>299</v>
      </c>
      <c r="K9" s="149">
        <v>92.642618165389905</v>
      </c>
      <c r="L9" s="150">
        <v>872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4.1145696022354796</v>
      </c>
      <c r="D10" s="150">
        <v>37</v>
      </c>
      <c r="E10" s="149">
        <v>9.1820906311518709</v>
      </c>
      <c r="F10" s="150">
        <v>82</v>
      </c>
      <c r="G10" s="149">
        <v>61.297474180668303</v>
      </c>
      <c r="H10" s="150">
        <v>557</v>
      </c>
      <c r="I10" s="149">
        <v>25.405865585944401</v>
      </c>
      <c r="J10" s="150">
        <v>232</v>
      </c>
      <c r="K10" s="149">
        <v>86.7033397666127</v>
      </c>
      <c r="L10" s="150">
        <v>908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3.20395816051944</v>
      </c>
      <c r="D11" s="150">
        <v>28</v>
      </c>
      <c r="E11" s="149">
        <v>5.5257140127197202</v>
      </c>
      <c r="F11" s="150">
        <v>47</v>
      </c>
      <c r="G11" s="149">
        <v>61.625767208906503</v>
      </c>
      <c r="H11" s="150">
        <v>533</v>
      </c>
      <c r="I11" s="149">
        <v>29.6445606178543</v>
      </c>
      <c r="J11" s="150">
        <v>257</v>
      </c>
      <c r="K11" s="149">
        <v>91.270327826760806</v>
      </c>
      <c r="L11" s="150">
        <v>865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11.1857772430628</v>
      </c>
      <c r="D12" s="147">
        <v>24</v>
      </c>
      <c r="E12" s="146">
        <v>21.680212537405499</v>
      </c>
      <c r="F12" s="147">
        <v>45</v>
      </c>
      <c r="G12" s="146">
        <v>47.110226241143401</v>
      </c>
      <c r="H12" s="147">
        <v>92</v>
      </c>
      <c r="I12" s="146">
        <v>20.023783978388298</v>
      </c>
      <c r="J12" s="147">
        <v>39</v>
      </c>
      <c r="K12" s="146">
        <v>67.134010219531703</v>
      </c>
      <c r="L12" s="147">
        <v>200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0.51694542934229404</v>
      </c>
      <c r="D13" s="155">
        <v>3</v>
      </c>
      <c r="E13" s="154">
        <v>3.5626658800994901</v>
      </c>
      <c r="F13" s="155">
        <v>25</v>
      </c>
      <c r="G13" s="154">
        <v>59.229036180454997</v>
      </c>
      <c r="H13" s="155">
        <v>394</v>
      </c>
      <c r="I13" s="154">
        <v>36.691352510103201</v>
      </c>
      <c r="J13" s="155">
        <v>241</v>
      </c>
      <c r="K13" s="154">
        <v>95.920388690558198</v>
      </c>
      <c r="L13" s="155">
        <v>663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4.2215967982688696</v>
      </c>
      <c r="D14" s="144">
        <v>10</v>
      </c>
      <c r="E14" s="143">
        <v>13.385352514474</v>
      </c>
      <c r="F14" s="144">
        <v>32</v>
      </c>
      <c r="G14" s="143">
        <v>45.783659492017797</v>
      </c>
      <c r="H14" s="144">
        <v>106</v>
      </c>
      <c r="I14" s="143">
        <v>36.609391195239397</v>
      </c>
      <c r="J14" s="144">
        <v>86</v>
      </c>
      <c r="K14" s="143">
        <v>82.393050687257187</v>
      </c>
      <c r="L14" s="144">
        <v>234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5.93912118881628</v>
      </c>
      <c r="D15" s="150">
        <v>8</v>
      </c>
      <c r="E15" s="149">
        <v>11.5118328071364</v>
      </c>
      <c r="F15" s="150">
        <v>16</v>
      </c>
      <c r="G15" s="149">
        <v>55.8340418787011</v>
      </c>
      <c r="H15" s="150">
        <v>77</v>
      </c>
      <c r="I15" s="149">
        <v>26.715004125346201</v>
      </c>
      <c r="J15" s="150">
        <v>37</v>
      </c>
      <c r="K15" s="149">
        <v>82.549046004047298</v>
      </c>
      <c r="L15" s="150">
        <v>138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18.9851247068497</v>
      </c>
      <c r="D16" s="150">
        <v>20</v>
      </c>
      <c r="E16" s="149">
        <v>14.8926225949913</v>
      </c>
      <c r="F16" s="150">
        <v>17</v>
      </c>
      <c r="G16" s="149">
        <v>40.8921843434943</v>
      </c>
      <c r="H16" s="150">
        <v>44</v>
      </c>
      <c r="I16" s="149">
        <v>25.230068354664599</v>
      </c>
      <c r="J16" s="150">
        <v>28</v>
      </c>
      <c r="K16" s="149">
        <v>66.122252698158903</v>
      </c>
      <c r="L16" s="150">
        <v>109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9.4420898288642707</v>
      </c>
      <c r="D17" s="150">
        <v>15</v>
      </c>
      <c r="E17" s="149">
        <v>8.1355141632605505</v>
      </c>
      <c r="F17" s="150">
        <v>13</v>
      </c>
      <c r="G17" s="149">
        <v>51.819498364233098</v>
      </c>
      <c r="H17" s="150">
        <v>81</v>
      </c>
      <c r="I17" s="149">
        <v>30.602897643642098</v>
      </c>
      <c r="J17" s="150">
        <v>50</v>
      </c>
      <c r="K17" s="149">
        <v>82.422396007875193</v>
      </c>
      <c r="L17" s="150">
        <v>159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1.6713825173930199</v>
      </c>
      <c r="D18" s="150">
        <v>3</v>
      </c>
      <c r="E18" s="149">
        <v>4.1975008075378701</v>
      </c>
      <c r="F18" s="150">
        <v>7</v>
      </c>
      <c r="G18" s="149">
        <v>41.872845825182999</v>
      </c>
      <c r="H18" s="150">
        <v>65</v>
      </c>
      <c r="I18" s="149">
        <v>52.258270849886102</v>
      </c>
      <c r="J18" s="150">
        <v>83</v>
      </c>
      <c r="K18" s="149">
        <v>94.131116675069109</v>
      </c>
      <c r="L18" s="150">
        <v>158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3.9115311137236701</v>
      </c>
      <c r="D19" s="147">
        <v>5</v>
      </c>
      <c r="E19" s="146">
        <v>7.1151684311824797</v>
      </c>
      <c r="F19" s="147">
        <v>9</v>
      </c>
      <c r="G19" s="146">
        <v>54.147683389181097</v>
      </c>
      <c r="H19" s="147">
        <v>73</v>
      </c>
      <c r="I19" s="146">
        <v>34.825617065912802</v>
      </c>
      <c r="J19" s="147">
        <v>47</v>
      </c>
      <c r="K19" s="146">
        <v>88.973300455093892</v>
      </c>
      <c r="L19" s="147">
        <v>134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3.2570211237313398</v>
      </c>
      <c r="D20" s="144">
        <v>4</v>
      </c>
      <c r="E20" s="143">
        <v>12.5854436773242</v>
      </c>
      <c r="F20" s="144">
        <v>15</v>
      </c>
      <c r="G20" s="143">
        <v>40.7938182623122</v>
      </c>
      <c r="H20" s="144">
        <v>48</v>
      </c>
      <c r="I20" s="143">
        <v>43.363716936632301</v>
      </c>
      <c r="J20" s="144">
        <v>53</v>
      </c>
      <c r="K20" s="143">
        <v>84.157535198944501</v>
      </c>
      <c r="L20" s="144">
        <v>120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5.3891449626634698</v>
      </c>
      <c r="D21" s="150">
        <v>7</v>
      </c>
      <c r="E21" s="149">
        <v>0.94886213742120795</v>
      </c>
      <c r="F21" s="150">
        <v>1</v>
      </c>
      <c r="G21" s="149">
        <v>57.732101376735997</v>
      </c>
      <c r="H21" s="150">
        <v>68</v>
      </c>
      <c r="I21" s="149">
        <v>35.9298915231793</v>
      </c>
      <c r="J21" s="150">
        <v>43</v>
      </c>
      <c r="K21" s="149">
        <v>93.661992899915305</v>
      </c>
      <c r="L21" s="150">
        <v>119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2.8658858558465301</v>
      </c>
      <c r="D22" s="150">
        <v>3</v>
      </c>
      <c r="E22" s="149">
        <v>4.0972934375364201</v>
      </c>
      <c r="F22" s="150">
        <v>4</v>
      </c>
      <c r="G22" s="149">
        <v>59.733800669510003</v>
      </c>
      <c r="H22" s="150">
        <v>71</v>
      </c>
      <c r="I22" s="149">
        <v>33.303020037106997</v>
      </c>
      <c r="J22" s="150">
        <v>38</v>
      </c>
      <c r="K22" s="149">
        <v>93.036820706616993</v>
      </c>
      <c r="L22" s="150">
        <v>116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8.9968390121956592</v>
      </c>
      <c r="D23" s="150">
        <v>11</v>
      </c>
      <c r="E23" s="149">
        <v>8.7428380314628793</v>
      </c>
      <c r="F23" s="150">
        <v>10</v>
      </c>
      <c r="G23" s="149">
        <v>45.176065671594799</v>
      </c>
      <c r="H23" s="150">
        <v>52</v>
      </c>
      <c r="I23" s="149">
        <v>37.084257284746599</v>
      </c>
      <c r="J23" s="150">
        <v>45</v>
      </c>
      <c r="K23" s="149">
        <v>82.260322956341398</v>
      </c>
      <c r="L23" s="150">
        <v>118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1.6790092409273401</v>
      </c>
      <c r="D24" s="150">
        <v>2</v>
      </c>
      <c r="E24" s="149">
        <v>6.0042449768236503</v>
      </c>
      <c r="F24" s="150">
        <v>7</v>
      </c>
      <c r="G24" s="149">
        <v>32.498956222626603</v>
      </c>
      <c r="H24" s="150">
        <v>38</v>
      </c>
      <c r="I24" s="149">
        <v>59.817789559622398</v>
      </c>
      <c r="J24" s="150">
        <v>70</v>
      </c>
      <c r="K24" s="149">
        <v>92.316745782249001</v>
      </c>
      <c r="L24" s="150">
        <v>117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5.4253801996823396</v>
      </c>
      <c r="D25" s="150">
        <v>6</v>
      </c>
      <c r="E25" s="149">
        <v>6.1840612812184599</v>
      </c>
      <c r="F25" s="150">
        <v>7</v>
      </c>
      <c r="G25" s="149">
        <v>55.777807881219999</v>
      </c>
      <c r="H25" s="150">
        <v>66</v>
      </c>
      <c r="I25" s="149">
        <v>32.612750637879202</v>
      </c>
      <c r="J25" s="150">
        <v>39</v>
      </c>
      <c r="K25" s="149">
        <v>88.390558519099201</v>
      </c>
      <c r="L25" s="150">
        <v>118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0</v>
      </c>
      <c r="D26" s="150">
        <v>0</v>
      </c>
      <c r="E26" s="149">
        <v>8.5753804234080597</v>
      </c>
      <c r="F26" s="150">
        <v>2</v>
      </c>
      <c r="G26" s="149">
        <v>57.4099555588896</v>
      </c>
      <c r="H26" s="150">
        <v>13</v>
      </c>
      <c r="I26" s="149">
        <v>34.014664017702401</v>
      </c>
      <c r="J26" s="150">
        <v>8</v>
      </c>
      <c r="K26" s="149">
        <v>91.424619576591994</v>
      </c>
      <c r="L26" s="150">
        <v>23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1.82177773204023</v>
      </c>
      <c r="D27" s="147">
        <v>2</v>
      </c>
      <c r="E27" s="146">
        <v>2.3188943550212899</v>
      </c>
      <c r="F27" s="147">
        <v>3</v>
      </c>
      <c r="G27" s="146">
        <v>29.752569587438899</v>
      </c>
      <c r="H27" s="147">
        <v>35</v>
      </c>
      <c r="I27" s="146">
        <v>66.106758325499598</v>
      </c>
      <c r="J27" s="147">
        <v>80</v>
      </c>
      <c r="K27" s="146">
        <v>95.859327912938497</v>
      </c>
      <c r="L27" s="147">
        <v>120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4.7952805956958304</v>
      </c>
      <c r="D28" s="144">
        <v>16</v>
      </c>
      <c r="E28" s="143">
        <v>16.342330726513001</v>
      </c>
      <c r="F28" s="144">
        <v>54</v>
      </c>
      <c r="G28" s="143">
        <v>53.657011642563397</v>
      </c>
      <c r="H28" s="144">
        <v>178</v>
      </c>
      <c r="I28" s="143">
        <v>25.205377035227801</v>
      </c>
      <c r="J28" s="144">
        <v>82</v>
      </c>
      <c r="K28" s="143">
        <v>78.862388677791202</v>
      </c>
      <c r="L28" s="144">
        <v>330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8.2800551187599805</v>
      </c>
      <c r="D29" s="150">
        <v>26</v>
      </c>
      <c r="E29" s="149">
        <v>11.316986932828801</v>
      </c>
      <c r="F29" s="150">
        <v>37</v>
      </c>
      <c r="G29" s="149">
        <v>57.212519962508303</v>
      </c>
      <c r="H29" s="150">
        <v>185</v>
      </c>
      <c r="I29" s="149">
        <v>23.1904379859029</v>
      </c>
      <c r="J29" s="150">
        <v>72</v>
      </c>
      <c r="K29" s="149">
        <v>80.402957948411199</v>
      </c>
      <c r="L29" s="150">
        <v>320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6.26867042041407</v>
      </c>
      <c r="D30" s="150">
        <v>21</v>
      </c>
      <c r="E30" s="149">
        <v>15.136778937880299</v>
      </c>
      <c r="F30" s="150">
        <v>48</v>
      </c>
      <c r="G30" s="149">
        <v>52.397544623619801</v>
      </c>
      <c r="H30" s="150">
        <v>170</v>
      </c>
      <c r="I30" s="149">
        <v>26.197006018085801</v>
      </c>
      <c r="J30" s="150">
        <v>82</v>
      </c>
      <c r="K30" s="149">
        <v>78.594550641705609</v>
      </c>
      <c r="L30" s="150">
        <v>321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14.5759286135903</v>
      </c>
      <c r="D31" s="150">
        <v>35</v>
      </c>
      <c r="E31" s="149">
        <v>14.6017770427272</v>
      </c>
      <c r="F31" s="150">
        <v>35</v>
      </c>
      <c r="G31" s="149">
        <v>48.677518351360597</v>
      </c>
      <c r="H31" s="150">
        <v>118</v>
      </c>
      <c r="I31" s="149">
        <v>22.1447759923219</v>
      </c>
      <c r="J31" s="150">
        <v>54</v>
      </c>
      <c r="K31" s="149">
        <v>70.822294343682501</v>
      </c>
      <c r="L31" s="150">
        <v>242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2.2064595765578501</v>
      </c>
      <c r="D32" s="147">
        <v>20</v>
      </c>
      <c r="E32" s="146">
        <v>4.7885710208205499</v>
      </c>
      <c r="F32" s="147">
        <v>40</v>
      </c>
      <c r="G32" s="146">
        <v>53.750764191573403</v>
      </c>
      <c r="H32" s="147">
        <v>441</v>
      </c>
      <c r="I32" s="146">
        <v>39.254205211048202</v>
      </c>
      <c r="J32" s="147">
        <v>324</v>
      </c>
      <c r="K32" s="146">
        <v>93.004969402621612</v>
      </c>
      <c r="L32" s="147">
        <v>825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3.77945779401667</v>
      </c>
      <c r="D33" s="144">
        <v>23</v>
      </c>
      <c r="E33" s="143">
        <v>9.9669924203059601</v>
      </c>
      <c r="F33" s="144">
        <v>57</v>
      </c>
      <c r="G33" s="143">
        <v>61.679384893958101</v>
      </c>
      <c r="H33" s="144">
        <v>356</v>
      </c>
      <c r="I33" s="143">
        <v>24.574164891719299</v>
      </c>
      <c r="J33" s="144">
        <v>142</v>
      </c>
      <c r="K33" s="143">
        <v>86.253549785677393</v>
      </c>
      <c r="L33" s="144">
        <v>578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6.2829838588863298</v>
      </c>
      <c r="D34" s="150">
        <v>35</v>
      </c>
      <c r="E34" s="149">
        <v>7.5828137528472999</v>
      </c>
      <c r="F34" s="150">
        <v>42</v>
      </c>
      <c r="G34" s="149">
        <v>58.9233658824526</v>
      </c>
      <c r="H34" s="150">
        <v>320</v>
      </c>
      <c r="I34" s="149">
        <v>27.210836505813798</v>
      </c>
      <c r="J34" s="150">
        <v>150</v>
      </c>
      <c r="K34" s="149">
        <v>86.134202388266402</v>
      </c>
      <c r="L34" s="150">
        <v>547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7.1385188766461098</v>
      </c>
      <c r="D35" s="150">
        <v>40</v>
      </c>
      <c r="E35" s="149">
        <v>8.2201966601187895</v>
      </c>
      <c r="F35" s="150">
        <v>45</v>
      </c>
      <c r="G35" s="149">
        <v>59.364524334609897</v>
      </c>
      <c r="H35" s="150">
        <v>309</v>
      </c>
      <c r="I35" s="149">
        <v>25.276760128625199</v>
      </c>
      <c r="J35" s="150">
        <v>134</v>
      </c>
      <c r="K35" s="149">
        <v>84.641284463235095</v>
      </c>
      <c r="L35" s="150">
        <v>528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6.6065476783187398</v>
      </c>
      <c r="D36" s="147">
        <v>36</v>
      </c>
      <c r="E36" s="146">
        <v>9.8610306821752598</v>
      </c>
      <c r="F36" s="147">
        <v>55</v>
      </c>
      <c r="G36" s="146">
        <v>59.215750689364299</v>
      </c>
      <c r="H36" s="147">
        <v>315</v>
      </c>
      <c r="I36" s="146">
        <v>24.316670950141699</v>
      </c>
      <c r="J36" s="147">
        <v>132</v>
      </c>
      <c r="K36" s="146">
        <v>83.532421639505998</v>
      </c>
      <c r="L36" s="147">
        <v>538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202</oddHeader>
  </headerFooter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B1D81-160F-43B5-AC9D-FF4C5A5328EA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2.3912175034846599</v>
      </c>
      <c r="D4" s="144">
        <v>34</v>
      </c>
      <c r="E4" s="143">
        <v>6.8010216570662099</v>
      </c>
      <c r="F4" s="144">
        <v>90</v>
      </c>
      <c r="G4" s="143">
        <v>56.692534379141797</v>
      </c>
      <c r="H4" s="144">
        <v>771</v>
      </c>
      <c r="I4" s="143">
        <v>34.115226460307298</v>
      </c>
      <c r="J4" s="144">
        <v>491</v>
      </c>
      <c r="K4" s="143">
        <v>90.807760839449088</v>
      </c>
      <c r="L4" s="144">
        <v>1386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2.0268572495619201</v>
      </c>
      <c r="D5" s="147">
        <v>26</v>
      </c>
      <c r="E5" s="146">
        <v>13.9923285388242</v>
      </c>
      <c r="F5" s="147">
        <v>179</v>
      </c>
      <c r="G5" s="146">
        <v>62.324581528403002</v>
      </c>
      <c r="H5" s="147">
        <v>781</v>
      </c>
      <c r="I5" s="146">
        <v>21.656232683210899</v>
      </c>
      <c r="J5" s="147">
        <v>279</v>
      </c>
      <c r="K5" s="146">
        <v>83.980814211613904</v>
      </c>
      <c r="L5" s="147">
        <v>1265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1.88591361162939</v>
      </c>
      <c r="D6" s="144">
        <v>21</v>
      </c>
      <c r="E6" s="143">
        <v>5.4604094341771301</v>
      </c>
      <c r="F6" s="144">
        <v>57</v>
      </c>
      <c r="G6" s="143">
        <v>62.905399053027701</v>
      </c>
      <c r="H6" s="144">
        <v>649</v>
      </c>
      <c r="I6" s="143">
        <v>29.7482779011658</v>
      </c>
      <c r="J6" s="144">
        <v>316</v>
      </c>
      <c r="K6" s="143">
        <v>92.6536769541935</v>
      </c>
      <c r="L6" s="144">
        <v>1043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2.60630241514066</v>
      </c>
      <c r="D7" s="150">
        <v>24</v>
      </c>
      <c r="E7" s="149">
        <v>3.7016033015495302</v>
      </c>
      <c r="F7" s="150">
        <v>30</v>
      </c>
      <c r="G7" s="149">
        <v>61.873928086955097</v>
      </c>
      <c r="H7" s="150">
        <v>563</v>
      </c>
      <c r="I7" s="149">
        <v>31.818166196354699</v>
      </c>
      <c r="J7" s="150">
        <v>294</v>
      </c>
      <c r="K7" s="149">
        <v>93.6920942833098</v>
      </c>
      <c r="L7" s="150">
        <v>911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1.4015260488114001</v>
      </c>
      <c r="D8" s="150">
        <v>15</v>
      </c>
      <c r="E8" s="149">
        <v>3.2496433276944301</v>
      </c>
      <c r="F8" s="150">
        <v>30</v>
      </c>
      <c r="G8" s="149">
        <v>60.271864195351597</v>
      </c>
      <c r="H8" s="150">
        <v>592</v>
      </c>
      <c r="I8" s="149">
        <v>35.076966428142498</v>
      </c>
      <c r="J8" s="150">
        <v>368</v>
      </c>
      <c r="K8" s="149">
        <v>95.348830623494095</v>
      </c>
      <c r="L8" s="150">
        <v>1005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2.3211759800712901</v>
      </c>
      <c r="D9" s="150">
        <v>22</v>
      </c>
      <c r="E9" s="149">
        <v>3.8862824168566998</v>
      </c>
      <c r="F9" s="150">
        <v>34</v>
      </c>
      <c r="G9" s="149">
        <v>60.246979006384599</v>
      </c>
      <c r="H9" s="150">
        <v>527</v>
      </c>
      <c r="I9" s="149">
        <v>33.545562596687397</v>
      </c>
      <c r="J9" s="150">
        <v>300</v>
      </c>
      <c r="K9" s="149">
        <v>93.792541603071996</v>
      </c>
      <c r="L9" s="150">
        <v>883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3.0104187882155702</v>
      </c>
      <c r="D10" s="150">
        <v>29</v>
      </c>
      <c r="E10" s="149">
        <v>9.3788466449493004</v>
      </c>
      <c r="F10" s="150">
        <v>84</v>
      </c>
      <c r="G10" s="149">
        <v>61.133550136053103</v>
      </c>
      <c r="H10" s="150">
        <v>566</v>
      </c>
      <c r="I10" s="149">
        <v>26.477184430782</v>
      </c>
      <c r="J10" s="150">
        <v>253</v>
      </c>
      <c r="K10" s="149">
        <v>87.610734566835106</v>
      </c>
      <c r="L10" s="150">
        <v>932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3.59006201377627</v>
      </c>
      <c r="D11" s="150">
        <v>31</v>
      </c>
      <c r="E11" s="149">
        <v>6.4312254887162297</v>
      </c>
      <c r="F11" s="150">
        <v>54</v>
      </c>
      <c r="G11" s="149">
        <v>62.549402971908599</v>
      </c>
      <c r="H11" s="150">
        <v>536</v>
      </c>
      <c r="I11" s="149">
        <v>27.429309525598899</v>
      </c>
      <c r="J11" s="150">
        <v>245</v>
      </c>
      <c r="K11" s="149">
        <v>89.978712497507502</v>
      </c>
      <c r="L11" s="150">
        <v>866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14.3191258247988</v>
      </c>
      <c r="D12" s="147">
        <v>32</v>
      </c>
      <c r="E12" s="146">
        <v>17.971447829566301</v>
      </c>
      <c r="F12" s="147">
        <v>39</v>
      </c>
      <c r="G12" s="146">
        <v>53.292092921322499</v>
      </c>
      <c r="H12" s="147">
        <v>107</v>
      </c>
      <c r="I12" s="146">
        <v>14.4173334243124</v>
      </c>
      <c r="J12" s="147">
        <v>30</v>
      </c>
      <c r="K12" s="146">
        <v>67.709426345634895</v>
      </c>
      <c r="L12" s="147">
        <v>208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1.22193578596577</v>
      </c>
      <c r="D13" s="155">
        <v>8</v>
      </c>
      <c r="E13" s="154">
        <v>2.6149756507605701</v>
      </c>
      <c r="F13" s="155">
        <v>18</v>
      </c>
      <c r="G13" s="154">
        <v>54.841083965122998</v>
      </c>
      <c r="H13" s="155">
        <v>385</v>
      </c>
      <c r="I13" s="154">
        <v>41.322004598150698</v>
      </c>
      <c r="J13" s="155">
        <v>300</v>
      </c>
      <c r="K13" s="154">
        <v>96.163088563273703</v>
      </c>
      <c r="L13" s="155">
        <v>711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3.8173631057864301</v>
      </c>
      <c r="D14" s="144">
        <v>8</v>
      </c>
      <c r="E14" s="143">
        <v>9.6827948152697303</v>
      </c>
      <c r="F14" s="144">
        <v>18</v>
      </c>
      <c r="G14" s="143">
        <v>46.685725571423198</v>
      </c>
      <c r="H14" s="144">
        <v>98</v>
      </c>
      <c r="I14" s="143">
        <v>39.814116507520602</v>
      </c>
      <c r="J14" s="144">
        <v>82</v>
      </c>
      <c r="K14" s="143">
        <v>86.4998420789438</v>
      </c>
      <c r="L14" s="144">
        <v>206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10.4752222696026</v>
      </c>
      <c r="D15" s="150">
        <v>12</v>
      </c>
      <c r="E15" s="149">
        <v>11.9591716009759</v>
      </c>
      <c r="F15" s="150">
        <v>14</v>
      </c>
      <c r="G15" s="149">
        <v>56.138065944885803</v>
      </c>
      <c r="H15" s="150">
        <v>63</v>
      </c>
      <c r="I15" s="149">
        <v>21.427540184535601</v>
      </c>
      <c r="J15" s="150">
        <v>25</v>
      </c>
      <c r="K15" s="149">
        <v>77.565606129421411</v>
      </c>
      <c r="L15" s="150">
        <v>114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19.0507203818112</v>
      </c>
      <c r="D16" s="150">
        <v>18</v>
      </c>
      <c r="E16" s="149">
        <v>15.820577715611799</v>
      </c>
      <c r="F16" s="150">
        <v>13</v>
      </c>
      <c r="G16" s="149">
        <v>45.306901719044703</v>
      </c>
      <c r="H16" s="150">
        <v>40</v>
      </c>
      <c r="I16" s="149">
        <v>19.8218001835323</v>
      </c>
      <c r="J16" s="150">
        <v>19</v>
      </c>
      <c r="K16" s="149">
        <v>65.128701902577006</v>
      </c>
      <c r="L16" s="150">
        <v>90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8.4794031303685493</v>
      </c>
      <c r="D17" s="150">
        <v>11</v>
      </c>
      <c r="E17" s="149">
        <v>11.9882990694851</v>
      </c>
      <c r="F17" s="150">
        <v>16</v>
      </c>
      <c r="G17" s="149">
        <v>40.344237425431203</v>
      </c>
      <c r="H17" s="150">
        <v>56</v>
      </c>
      <c r="I17" s="149">
        <v>39.1880603747151</v>
      </c>
      <c r="J17" s="150">
        <v>51</v>
      </c>
      <c r="K17" s="149">
        <v>79.532297800146296</v>
      </c>
      <c r="L17" s="150">
        <v>134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5.2704478532409196</v>
      </c>
      <c r="D18" s="150">
        <v>7</v>
      </c>
      <c r="E18" s="149">
        <v>4.5756429149251998</v>
      </c>
      <c r="F18" s="150">
        <v>5</v>
      </c>
      <c r="G18" s="149">
        <v>37.749371361413601</v>
      </c>
      <c r="H18" s="150">
        <v>53</v>
      </c>
      <c r="I18" s="149">
        <v>52.404537870420299</v>
      </c>
      <c r="J18" s="150">
        <v>69</v>
      </c>
      <c r="K18" s="149">
        <v>90.153909231833893</v>
      </c>
      <c r="L18" s="150">
        <v>134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4.3002516476922601</v>
      </c>
      <c r="D19" s="147">
        <v>5</v>
      </c>
      <c r="E19" s="146">
        <v>11.921658453447399</v>
      </c>
      <c r="F19" s="147">
        <v>12</v>
      </c>
      <c r="G19" s="146">
        <v>45.889320985269997</v>
      </c>
      <c r="H19" s="147">
        <v>55</v>
      </c>
      <c r="I19" s="146">
        <v>37.888768913590297</v>
      </c>
      <c r="J19" s="147">
        <v>45</v>
      </c>
      <c r="K19" s="146">
        <v>83.778089898860287</v>
      </c>
      <c r="L19" s="147">
        <v>117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4.7973908141550696</v>
      </c>
      <c r="D20" s="144">
        <v>6</v>
      </c>
      <c r="E20" s="143">
        <v>4.1494492227908903</v>
      </c>
      <c r="F20" s="144">
        <v>5</v>
      </c>
      <c r="G20" s="143">
        <v>40.076650206852896</v>
      </c>
      <c r="H20" s="144">
        <v>52</v>
      </c>
      <c r="I20" s="143">
        <v>50.976509756201203</v>
      </c>
      <c r="J20" s="144">
        <v>70</v>
      </c>
      <c r="K20" s="143">
        <v>91.0531599630541</v>
      </c>
      <c r="L20" s="144">
        <v>133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2.2356635719316702</v>
      </c>
      <c r="D21" s="150">
        <v>3</v>
      </c>
      <c r="E21" s="149">
        <v>8.4109636895711706</v>
      </c>
      <c r="F21" s="150">
        <v>10</v>
      </c>
      <c r="G21" s="149">
        <v>45.916370379431001</v>
      </c>
      <c r="H21" s="150">
        <v>57</v>
      </c>
      <c r="I21" s="149">
        <v>43.437002359066099</v>
      </c>
      <c r="J21" s="150">
        <v>59</v>
      </c>
      <c r="K21" s="149">
        <v>89.3533727384971</v>
      </c>
      <c r="L21" s="150">
        <v>129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1.61462241146652</v>
      </c>
      <c r="D22" s="150">
        <v>2</v>
      </c>
      <c r="E22" s="149">
        <v>5.0397982521179197</v>
      </c>
      <c r="F22" s="150">
        <v>7</v>
      </c>
      <c r="G22" s="149">
        <v>55.075097551825003</v>
      </c>
      <c r="H22" s="150">
        <v>66</v>
      </c>
      <c r="I22" s="149">
        <v>38.270481784590601</v>
      </c>
      <c r="J22" s="150">
        <v>50</v>
      </c>
      <c r="K22" s="149">
        <v>93.345579336415597</v>
      </c>
      <c r="L22" s="150">
        <v>125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3.4842146891060501</v>
      </c>
      <c r="D23" s="150">
        <v>4</v>
      </c>
      <c r="E23" s="149">
        <v>6.3893039056379104</v>
      </c>
      <c r="F23" s="150">
        <v>8</v>
      </c>
      <c r="G23" s="149">
        <v>47.573952618754198</v>
      </c>
      <c r="H23" s="150">
        <v>58</v>
      </c>
      <c r="I23" s="149">
        <v>42.552528786501803</v>
      </c>
      <c r="J23" s="150">
        <v>59</v>
      </c>
      <c r="K23" s="149">
        <v>90.126481405256001</v>
      </c>
      <c r="L23" s="150">
        <v>129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</v>
      </c>
      <c r="D24" s="150">
        <v>0</v>
      </c>
      <c r="E24" s="149">
        <v>6.3439638278866504</v>
      </c>
      <c r="F24" s="150">
        <v>7</v>
      </c>
      <c r="G24" s="149">
        <v>33.743065909839601</v>
      </c>
      <c r="H24" s="150">
        <v>42</v>
      </c>
      <c r="I24" s="149">
        <v>59.912970262273802</v>
      </c>
      <c r="J24" s="150">
        <v>79</v>
      </c>
      <c r="K24" s="149">
        <v>93.656036172113403</v>
      </c>
      <c r="L24" s="150">
        <v>128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0</v>
      </c>
      <c r="D25" s="150">
        <v>0</v>
      </c>
      <c r="E25" s="149">
        <v>5.1149760440427698</v>
      </c>
      <c r="F25" s="150">
        <v>6</v>
      </c>
      <c r="G25" s="149">
        <v>54.185510169334499</v>
      </c>
      <c r="H25" s="150">
        <v>67</v>
      </c>
      <c r="I25" s="149">
        <v>40.699513786622703</v>
      </c>
      <c r="J25" s="150">
        <v>52</v>
      </c>
      <c r="K25" s="149">
        <v>94.885023955957195</v>
      </c>
      <c r="L25" s="150">
        <v>125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0</v>
      </c>
      <c r="D26" s="150">
        <v>0</v>
      </c>
      <c r="E26" s="149">
        <v>6.0659766382908202</v>
      </c>
      <c r="F26" s="150">
        <v>1</v>
      </c>
      <c r="G26" s="149">
        <v>38.786804672341802</v>
      </c>
      <c r="H26" s="150">
        <v>7</v>
      </c>
      <c r="I26" s="149">
        <v>55.1472186893673</v>
      </c>
      <c r="J26" s="150">
        <v>10</v>
      </c>
      <c r="K26" s="149">
        <v>93.934023361709109</v>
      </c>
      <c r="L26" s="150">
        <v>18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1.4115381652403001</v>
      </c>
      <c r="D27" s="147">
        <v>2</v>
      </c>
      <c r="E27" s="146">
        <v>1.4115381652403001</v>
      </c>
      <c r="F27" s="147">
        <v>2</v>
      </c>
      <c r="G27" s="146">
        <v>28.8999998674424</v>
      </c>
      <c r="H27" s="147">
        <v>36</v>
      </c>
      <c r="I27" s="146">
        <v>68.276923802076993</v>
      </c>
      <c r="J27" s="147">
        <v>93</v>
      </c>
      <c r="K27" s="146">
        <v>97.176923669519397</v>
      </c>
      <c r="L27" s="147">
        <v>133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3.99577724464962</v>
      </c>
      <c r="D28" s="144">
        <v>13</v>
      </c>
      <c r="E28" s="143">
        <v>9.4832726037942106</v>
      </c>
      <c r="F28" s="144">
        <v>28</v>
      </c>
      <c r="G28" s="143">
        <v>60.443683846960099</v>
      </c>
      <c r="H28" s="144">
        <v>173</v>
      </c>
      <c r="I28" s="143">
        <v>26.077266304596101</v>
      </c>
      <c r="J28" s="144">
        <v>82</v>
      </c>
      <c r="K28" s="143">
        <v>86.520950151556207</v>
      </c>
      <c r="L28" s="144">
        <v>296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4.2653063084182197</v>
      </c>
      <c r="D29" s="150">
        <v>13</v>
      </c>
      <c r="E29" s="149">
        <v>9.4408960383223395</v>
      </c>
      <c r="F29" s="150">
        <v>26</v>
      </c>
      <c r="G29" s="149">
        <v>62.617633840538097</v>
      </c>
      <c r="H29" s="150">
        <v>175</v>
      </c>
      <c r="I29" s="149">
        <v>23.676163812721299</v>
      </c>
      <c r="J29" s="150">
        <v>71</v>
      </c>
      <c r="K29" s="149">
        <v>86.293797653259389</v>
      </c>
      <c r="L29" s="150">
        <v>285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4.1816969777969399</v>
      </c>
      <c r="D30" s="150">
        <v>13</v>
      </c>
      <c r="E30" s="149">
        <v>8.5343493134914592</v>
      </c>
      <c r="F30" s="150">
        <v>25</v>
      </c>
      <c r="G30" s="149">
        <v>59.829401093023002</v>
      </c>
      <c r="H30" s="150">
        <v>165</v>
      </c>
      <c r="I30" s="149">
        <v>27.454552615688598</v>
      </c>
      <c r="J30" s="150">
        <v>81</v>
      </c>
      <c r="K30" s="149">
        <v>87.283953708711607</v>
      </c>
      <c r="L30" s="150">
        <v>284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5.1765597269193204</v>
      </c>
      <c r="D31" s="150">
        <v>12</v>
      </c>
      <c r="E31" s="149">
        <v>11.6769846829438</v>
      </c>
      <c r="F31" s="150">
        <v>23</v>
      </c>
      <c r="G31" s="149">
        <v>56.265445976543603</v>
      </c>
      <c r="H31" s="150">
        <v>119</v>
      </c>
      <c r="I31" s="149">
        <v>26.881009613593299</v>
      </c>
      <c r="J31" s="150">
        <v>57</v>
      </c>
      <c r="K31" s="149">
        <v>83.146455590136895</v>
      </c>
      <c r="L31" s="150">
        <v>211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2.2407587189990501</v>
      </c>
      <c r="D32" s="147">
        <v>20</v>
      </c>
      <c r="E32" s="146">
        <v>3.8389883204341202</v>
      </c>
      <c r="F32" s="147">
        <v>32</v>
      </c>
      <c r="G32" s="146">
        <v>56.570107232738003</v>
      </c>
      <c r="H32" s="147">
        <v>496</v>
      </c>
      <c r="I32" s="146">
        <v>37.350145727828902</v>
      </c>
      <c r="J32" s="147">
        <v>338</v>
      </c>
      <c r="K32" s="146">
        <v>93.920252960566899</v>
      </c>
      <c r="L32" s="147">
        <v>886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3.8516525463331899</v>
      </c>
      <c r="D33" s="144">
        <v>23</v>
      </c>
      <c r="E33" s="143">
        <v>10.301302928680601</v>
      </c>
      <c r="F33" s="144">
        <v>59</v>
      </c>
      <c r="G33" s="143">
        <v>57.157786991213499</v>
      </c>
      <c r="H33" s="144">
        <v>355</v>
      </c>
      <c r="I33" s="143">
        <v>28.6892575337727</v>
      </c>
      <c r="J33" s="144">
        <v>182</v>
      </c>
      <c r="K33" s="143">
        <v>85.847044524986202</v>
      </c>
      <c r="L33" s="144">
        <v>619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4.51137649493129</v>
      </c>
      <c r="D34" s="150">
        <v>27</v>
      </c>
      <c r="E34" s="149">
        <v>8.2174052898541792</v>
      </c>
      <c r="F34" s="150">
        <v>46</v>
      </c>
      <c r="G34" s="149">
        <v>58.135007639062401</v>
      </c>
      <c r="H34" s="150">
        <v>344</v>
      </c>
      <c r="I34" s="149">
        <v>29.136210576152202</v>
      </c>
      <c r="J34" s="150">
        <v>174</v>
      </c>
      <c r="K34" s="149">
        <v>87.271218215214603</v>
      </c>
      <c r="L34" s="150">
        <v>591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4.4156666118451504</v>
      </c>
      <c r="D35" s="150">
        <v>26</v>
      </c>
      <c r="E35" s="149">
        <v>6.7175597701373402</v>
      </c>
      <c r="F35" s="150">
        <v>38</v>
      </c>
      <c r="G35" s="149">
        <v>54.6719885006707</v>
      </c>
      <c r="H35" s="150">
        <v>308</v>
      </c>
      <c r="I35" s="149">
        <v>34.194785117346797</v>
      </c>
      <c r="J35" s="150">
        <v>197</v>
      </c>
      <c r="K35" s="149">
        <v>88.866773618017504</v>
      </c>
      <c r="L35" s="150">
        <v>569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3.7637167015258499</v>
      </c>
      <c r="D36" s="147">
        <v>22</v>
      </c>
      <c r="E36" s="146">
        <v>6.7199730421820201</v>
      </c>
      <c r="F36" s="147">
        <v>38</v>
      </c>
      <c r="G36" s="146">
        <v>58.953684063535803</v>
      </c>
      <c r="H36" s="147">
        <v>339</v>
      </c>
      <c r="I36" s="146">
        <v>30.562626192756401</v>
      </c>
      <c r="J36" s="147">
        <v>179</v>
      </c>
      <c r="K36" s="146">
        <v>89.516310256292201</v>
      </c>
      <c r="L36" s="147">
        <v>578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201</oddHeader>
  </headerFooter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55804-7A89-401F-9DDA-2A509D775BA8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2.7575617753799802</v>
      </c>
      <c r="D4" s="144">
        <v>43</v>
      </c>
      <c r="E4" s="143">
        <v>9.6765900373657505</v>
      </c>
      <c r="F4" s="144">
        <v>136</v>
      </c>
      <c r="G4" s="143">
        <v>61.589313062224697</v>
      </c>
      <c r="H4" s="144">
        <v>854</v>
      </c>
      <c r="I4" s="143">
        <v>25.976535125029599</v>
      </c>
      <c r="J4" s="144">
        <v>369</v>
      </c>
      <c r="K4" s="143">
        <v>87.565848187254289</v>
      </c>
      <c r="L4" s="144">
        <v>1402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2.9221358204472998</v>
      </c>
      <c r="D5" s="147">
        <v>42</v>
      </c>
      <c r="E5" s="146">
        <v>17.657022265845601</v>
      </c>
      <c r="F5" s="147">
        <v>226</v>
      </c>
      <c r="G5" s="146">
        <v>63.8560576503235</v>
      </c>
      <c r="H5" s="147">
        <v>795</v>
      </c>
      <c r="I5" s="146">
        <v>15.564784263383601</v>
      </c>
      <c r="J5" s="147">
        <v>199</v>
      </c>
      <c r="K5" s="146">
        <v>79.420841913707108</v>
      </c>
      <c r="L5" s="147">
        <v>1262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1.4014893044054699</v>
      </c>
      <c r="D6" s="144">
        <v>17</v>
      </c>
      <c r="E6" s="143">
        <v>6.4335833735888199</v>
      </c>
      <c r="F6" s="144">
        <v>79</v>
      </c>
      <c r="G6" s="143">
        <v>70.586144266388601</v>
      </c>
      <c r="H6" s="144">
        <v>773</v>
      </c>
      <c r="I6" s="143">
        <v>21.578783055617102</v>
      </c>
      <c r="J6" s="144">
        <v>237</v>
      </c>
      <c r="K6" s="143">
        <v>92.164927322005695</v>
      </c>
      <c r="L6" s="144">
        <v>1106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2.8306667850104898</v>
      </c>
      <c r="D7" s="150">
        <v>28</v>
      </c>
      <c r="E7" s="149">
        <v>6.84794447690214</v>
      </c>
      <c r="F7" s="150">
        <v>67</v>
      </c>
      <c r="G7" s="149">
        <v>66.545810202517899</v>
      </c>
      <c r="H7" s="150">
        <v>639</v>
      </c>
      <c r="I7" s="149">
        <v>23.775578535569501</v>
      </c>
      <c r="J7" s="150">
        <v>222</v>
      </c>
      <c r="K7" s="149">
        <v>90.321388738087393</v>
      </c>
      <c r="L7" s="150">
        <v>956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1.22226401829218</v>
      </c>
      <c r="D8" s="150">
        <v>13</v>
      </c>
      <c r="E8" s="149">
        <v>4.3325847540975104</v>
      </c>
      <c r="F8" s="150">
        <v>51</v>
      </c>
      <c r="G8" s="149">
        <v>66.577568138588006</v>
      </c>
      <c r="H8" s="150">
        <v>708</v>
      </c>
      <c r="I8" s="149">
        <v>27.8675830890223</v>
      </c>
      <c r="J8" s="150">
        <v>300</v>
      </c>
      <c r="K8" s="149">
        <v>94.44515122761031</v>
      </c>
      <c r="L8" s="150">
        <v>1072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3.2365012141912901</v>
      </c>
      <c r="D9" s="150">
        <v>33</v>
      </c>
      <c r="E9" s="149">
        <v>5.4762442963306901</v>
      </c>
      <c r="F9" s="150">
        <v>53</v>
      </c>
      <c r="G9" s="149">
        <v>65.038152809875697</v>
      </c>
      <c r="H9" s="150">
        <v>591</v>
      </c>
      <c r="I9" s="149">
        <v>26.249101679602301</v>
      </c>
      <c r="J9" s="150">
        <v>237</v>
      </c>
      <c r="K9" s="149">
        <v>91.287254489478002</v>
      </c>
      <c r="L9" s="150">
        <v>914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4.2816052903093196</v>
      </c>
      <c r="D10" s="150">
        <v>44</v>
      </c>
      <c r="E10" s="149">
        <v>9.9175492347505294</v>
      </c>
      <c r="F10" s="150">
        <v>94</v>
      </c>
      <c r="G10" s="149">
        <v>66.268575675834896</v>
      </c>
      <c r="H10" s="150">
        <v>639</v>
      </c>
      <c r="I10" s="149">
        <v>19.5322697991053</v>
      </c>
      <c r="J10" s="150">
        <v>189</v>
      </c>
      <c r="K10" s="149">
        <v>85.800845474940189</v>
      </c>
      <c r="L10" s="150">
        <v>966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3.8658254797217002</v>
      </c>
      <c r="D11" s="150">
        <v>35</v>
      </c>
      <c r="E11" s="149">
        <v>9.1701026922329802</v>
      </c>
      <c r="F11" s="150">
        <v>82</v>
      </c>
      <c r="G11" s="149">
        <v>63.544331513326</v>
      </c>
      <c r="H11" s="150">
        <v>580</v>
      </c>
      <c r="I11" s="149">
        <v>23.419740314719299</v>
      </c>
      <c r="J11" s="150">
        <v>223</v>
      </c>
      <c r="K11" s="149">
        <v>86.964071828045292</v>
      </c>
      <c r="L11" s="150">
        <v>920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10.833205347971999</v>
      </c>
      <c r="D12" s="147">
        <v>26</v>
      </c>
      <c r="E12" s="146">
        <v>25.547265544184899</v>
      </c>
      <c r="F12" s="147">
        <v>58</v>
      </c>
      <c r="G12" s="146">
        <v>44.127445069545999</v>
      </c>
      <c r="H12" s="147">
        <v>97</v>
      </c>
      <c r="I12" s="146">
        <v>19.492084038297101</v>
      </c>
      <c r="J12" s="147">
        <v>43</v>
      </c>
      <c r="K12" s="146">
        <v>63.6195291078431</v>
      </c>
      <c r="L12" s="147">
        <v>224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0.77073327462713304</v>
      </c>
      <c r="D13" s="155">
        <v>5</v>
      </c>
      <c r="E13" s="154">
        <v>3.38605040060924</v>
      </c>
      <c r="F13" s="155">
        <v>22</v>
      </c>
      <c r="G13" s="154">
        <v>61.622498696258802</v>
      </c>
      <c r="H13" s="155">
        <v>401</v>
      </c>
      <c r="I13" s="154">
        <v>34.220717628504801</v>
      </c>
      <c r="J13" s="155">
        <v>219</v>
      </c>
      <c r="K13" s="154">
        <v>95.843216324763603</v>
      </c>
      <c r="L13" s="155">
        <v>647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4.4599884461027903</v>
      </c>
      <c r="D14" s="144">
        <v>11</v>
      </c>
      <c r="E14" s="143">
        <v>11.3560920748623</v>
      </c>
      <c r="F14" s="144">
        <v>29</v>
      </c>
      <c r="G14" s="143">
        <v>50.218008579561698</v>
      </c>
      <c r="H14" s="144">
        <v>132</v>
      </c>
      <c r="I14" s="143">
        <v>33.965910899473201</v>
      </c>
      <c r="J14" s="144">
        <v>84</v>
      </c>
      <c r="K14" s="143">
        <v>84.183919479034898</v>
      </c>
      <c r="L14" s="144">
        <v>256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9.3052896308450208</v>
      </c>
      <c r="D15" s="150">
        <v>13</v>
      </c>
      <c r="E15" s="149">
        <v>18.6553739013005</v>
      </c>
      <c r="F15" s="150">
        <v>23</v>
      </c>
      <c r="G15" s="149">
        <v>53.548749513728602</v>
      </c>
      <c r="H15" s="150">
        <v>72</v>
      </c>
      <c r="I15" s="149">
        <v>18.490586954125799</v>
      </c>
      <c r="J15" s="150">
        <v>26</v>
      </c>
      <c r="K15" s="149">
        <v>72.039336467854397</v>
      </c>
      <c r="L15" s="150">
        <v>134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16.746611085029901</v>
      </c>
      <c r="D16" s="150">
        <v>18</v>
      </c>
      <c r="E16" s="149">
        <v>24.652068275004801</v>
      </c>
      <c r="F16" s="150">
        <v>26</v>
      </c>
      <c r="G16" s="149">
        <v>43.345782913354199</v>
      </c>
      <c r="H16" s="150">
        <v>52</v>
      </c>
      <c r="I16" s="149">
        <v>15.255537726611101</v>
      </c>
      <c r="J16" s="150">
        <v>16</v>
      </c>
      <c r="K16" s="149">
        <v>58.601320639965301</v>
      </c>
      <c r="L16" s="150">
        <v>112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3.8425220540504701</v>
      </c>
      <c r="D17" s="150">
        <v>7</v>
      </c>
      <c r="E17" s="149">
        <v>10.847659276682601</v>
      </c>
      <c r="F17" s="150">
        <v>18</v>
      </c>
      <c r="G17" s="149">
        <v>47.669162844313298</v>
      </c>
      <c r="H17" s="150">
        <v>88</v>
      </c>
      <c r="I17" s="149">
        <v>37.640655824953598</v>
      </c>
      <c r="J17" s="150">
        <v>68</v>
      </c>
      <c r="K17" s="149">
        <v>85.309818669266889</v>
      </c>
      <c r="L17" s="150">
        <v>181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1.37365869639718</v>
      </c>
      <c r="D18" s="150">
        <v>4</v>
      </c>
      <c r="E18" s="149">
        <v>2.25833891224964</v>
      </c>
      <c r="F18" s="150">
        <v>4</v>
      </c>
      <c r="G18" s="149">
        <v>39.157907821022299</v>
      </c>
      <c r="H18" s="150">
        <v>70</v>
      </c>
      <c r="I18" s="149">
        <v>57.210094570330902</v>
      </c>
      <c r="J18" s="150">
        <v>103</v>
      </c>
      <c r="K18" s="149">
        <v>96.368002391353201</v>
      </c>
      <c r="L18" s="150">
        <v>181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1.9392589719135001</v>
      </c>
      <c r="D19" s="147">
        <v>3</v>
      </c>
      <c r="E19" s="146">
        <v>4.4165325743078103</v>
      </c>
      <c r="F19" s="147">
        <v>7</v>
      </c>
      <c r="G19" s="146">
        <v>57.963266841407503</v>
      </c>
      <c r="H19" s="147">
        <v>82</v>
      </c>
      <c r="I19" s="146">
        <v>35.6809416123712</v>
      </c>
      <c r="J19" s="147">
        <v>54</v>
      </c>
      <c r="K19" s="146">
        <v>93.644208453778703</v>
      </c>
      <c r="L19" s="147">
        <v>146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1.8172835707377499</v>
      </c>
      <c r="D20" s="144">
        <v>3</v>
      </c>
      <c r="E20" s="143">
        <v>6.39178085800852</v>
      </c>
      <c r="F20" s="144">
        <v>12</v>
      </c>
      <c r="G20" s="143">
        <v>44.093325851984801</v>
      </c>
      <c r="H20" s="144">
        <v>86</v>
      </c>
      <c r="I20" s="143">
        <v>47.697609719268897</v>
      </c>
      <c r="J20" s="144">
        <v>87</v>
      </c>
      <c r="K20" s="143">
        <v>91.790935571253698</v>
      </c>
      <c r="L20" s="144">
        <v>188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1.32154345012786</v>
      </c>
      <c r="D21" s="150">
        <v>3</v>
      </c>
      <c r="E21" s="149">
        <v>3.8846939759470902</v>
      </c>
      <c r="F21" s="150">
        <v>8</v>
      </c>
      <c r="G21" s="149">
        <v>52.550060769270402</v>
      </c>
      <c r="H21" s="150">
        <v>98</v>
      </c>
      <c r="I21" s="149">
        <v>42.243701804654698</v>
      </c>
      <c r="J21" s="150">
        <v>75</v>
      </c>
      <c r="K21" s="149">
        <v>94.793762573925108</v>
      </c>
      <c r="L21" s="150">
        <v>184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0.35603799931477098</v>
      </c>
      <c r="D22" s="150">
        <v>1</v>
      </c>
      <c r="E22" s="149">
        <v>1.69896046667837</v>
      </c>
      <c r="F22" s="150">
        <v>4</v>
      </c>
      <c r="G22" s="149">
        <v>54.905560886787597</v>
      </c>
      <c r="H22" s="150">
        <v>103</v>
      </c>
      <c r="I22" s="149">
        <v>43.039440647219202</v>
      </c>
      <c r="J22" s="150">
        <v>73</v>
      </c>
      <c r="K22" s="149">
        <v>97.945001534006792</v>
      </c>
      <c r="L22" s="150">
        <v>181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3.87201715078759</v>
      </c>
      <c r="D23" s="150">
        <v>7</v>
      </c>
      <c r="E23" s="149">
        <v>5.7116464860296396</v>
      </c>
      <c r="F23" s="150">
        <v>11</v>
      </c>
      <c r="G23" s="149">
        <v>52.225840901285501</v>
      </c>
      <c r="H23" s="150">
        <v>98</v>
      </c>
      <c r="I23" s="149">
        <v>38.1904954618972</v>
      </c>
      <c r="J23" s="150">
        <v>69</v>
      </c>
      <c r="K23" s="149">
        <v>90.416336363182694</v>
      </c>
      <c r="L23" s="150">
        <v>185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0.965181612390417</v>
      </c>
      <c r="D24" s="150">
        <v>2</v>
      </c>
      <c r="E24" s="149">
        <v>3.24375310407234</v>
      </c>
      <c r="F24" s="150">
        <v>7</v>
      </c>
      <c r="G24" s="149">
        <v>35.3483758205589</v>
      </c>
      <c r="H24" s="150">
        <v>66</v>
      </c>
      <c r="I24" s="149">
        <v>60.442689462978301</v>
      </c>
      <c r="J24" s="150">
        <v>110</v>
      </c>
      <c r="K24" s="149">
        <v>95.791065283537193</v>
      </c>
      <c r="L24" s="150">
        <v>185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0.34820826690109102</v>
      </c>
      <c r="D25" s="150">
        <v>1</v>
      </c>
      <c r="E25" s="149">
        <v>5.6322032977167904</v>
      </c>
      <c r="F25" s="150">
        <v>10</v>
      </c>
      <c r="G25" s="149">
        <v>53.629964670115797</v>
      </c>
      <c r="H25" s="150">
        <v>101</v>
      </c>
      <c r="I25" s="149">
        <v>40.3896237652663</v>
      </c>
      <c r="J25" s="150">
        <v>73</v>
      </c>
      <c r="K25" s="149">
        <v>94.019588435382104</v>
      </c>
      <c r="L25" s="150">
        <v>185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1.49696079152476</v>
      </c>
      <c r="D26" s="150">
        <v>1</v>
      </c>
      <c r="E26" s="149">
        <v>10.019374340509501</v>
      </c>
      <c r="F26" s="150">
        <v>8</v>
      </c>
      <c r="G26" s="149">
        <v>58.1506052540702</v>
      </c>
      <c r="H26" s="150">
        <v>40</v>
      </c>
      <c r="I26" s="149">
        <v>30.3330596138956</v>
      </c>
      <c r="J26" s="150">
        <v>22</v>
      </c>
      <c r="K26" s="149">
        <v>88.4836648679658</v>
      </c>
      <c r="L26" s="150">
        <v>71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0.94764152552066405</v>
      </c>
      <c r="D27" s="147">
        <v>2</v>
      </c>
      <c r="E27" s="146">
        <v>0.68376067054949397</v>
      </c>
      <c r="F27" s="147">
        <v>2</v>
      </c>
      <c r="G27" s="146">
        <v>22.442484208449201</v>
      </c>
      <c r="H27" s="147">
        <v>43</v>
      </c>
      <c r="I27" s="146">
        <v>75.9261135954807</v>
      </c>
      <c r="J27" s="147">
        <v>141</v>
      </c>
      <c r="K27" s="146">
        <v>98.368597803929902</v>
      </c>
      <c r="L27" s="147">
        <v>188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5.2768994674149701</v>
      </c>
      <c r="D28" s="144">
        <v>21</v>
      </c>
      <c r="E28" s="143">
        <v>16.933899209881101</v>
      </c>
      <c r="F28" s="144">
        <v>60</v>
      </c>
      <c r="G28" s="143">
        <v>55.5729351219899</v>
      </c>
      <c r="H28" s="144">
        <v>206</v>
      </c>
      <c r="I28" s="143">
        <v>22.216266200713999</v>
      </c>
      <c r="J28" s="144">
        <v>80</v>
      </c>
      <c r="K28" s="143">
        <v>77.789201322703903</v>
      </c>
      <c r="L28" s="144">
        <v>367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8.6696757575485801</v>
      </c>
      <c r="D29" s="150">
        <v>33</v>
      </c>
      <c r="E29" s="149">
        <v>11.5820611391539</v>
      </c>
      <c r="F29" s="150">
        <v>40</v>
      </c>
      <c r="G29" s="149">
        <v>61.598421384488098</v>
      </c>
      <c r="H29" s="150">
        <v>219</v>
      </c>
      <c r="I29" s="149">
        <v>18.149841718809402</v>
      </c>
      <c r="J29" s="150">
        <v>65</v>
      </c>
      <c r="K29" s="149">
        <v>79.748263103297504</v>
      </c>
      <c r="L29" s="150">
        <v>357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6.7980912801901896</v>
      </c>
      <c r="D30" s="150">
        <v>25</v>
      </c>
      <c r="E30" s="149">
        <v>10.7281427615941</v>
      </c>
      <c r="F30" s="150">
        <v>39</v>
      </c>
      <c r="G30" s="149">
        <v>59.0613024094107</v>
      </c>
      <c r="H30" s="150">
        <v>209</v>
      </c>
      <c r="I30" s="149">
        <v>23.412463548805</v>
      </c>
      <c r="J30" s="150">
        <v>83</v>
      </c>
      <c r="K30" s="149">
        <v>82.473765958215694</v>
      </c>
      <c r="L30" s="150">
        <v>356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11.341089697290499</v>
      </c>
      <c r="D31" s="150">
        <v>29</v>
      </c>
      <c r="E31" s="149">
        <v>16.342021281894802</v>
      </c>
      <c r="F31" s="150">
        <v>36</v>
      </c>
      <c r="G31" s="149">
        <v>55.298520443165302</v>
      </c>
      <c r="H31" s="150">
        <v>139</v>
      </c>
      <c r="I31" s="149">
        <v>17.018368577649301</v>
      </c>
      <c r="J31" s="150">
        <v>43</v>
      </c>
      <c r="K31" s="149">
        <v>72.3168890208146</v>
      </c>
      <c r="L31" s="150">
        <v>247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2.1268311875362498</v>
      </c>
      <c r="D32" s="147">
        <v>22</v>
      </c>
      <c r="E32" s="146">
        <v>3.8799513139269002</v>
      </c>
      <c r="F32" s="147">
        <v>36</v>
      </c>
      <c r="G32" s="146">
        <v>64.5721192379429</v>
      </c>
      <c r="H32" s="147">
        <v>575</v>
      </c>
      <c r="I32" s="146">
        <v>29.421098260593901</v>
      </c>
      <c r="J32" s="147">
        <v>266</v>
      </c>
      <c r="K32" s="146">
        <v>93.993217498536808</v>
      </c>
      <c r="L32" s="147">
        <v>899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3.6054558932420702</v>
      </c>
      <c r="D33" s="144">
        <v>24</v>
      </c>
      <c r="E33" s="143">
        <v>10.4093117412654</v>
      </c>
      <c r="F33" s="144">
        <v>68</v>
      </c>
      <c r="G33" s="143">
        <v>61.958435379668501</v>
      </c>
      <c r="H33" s="144">
        <v>412</v>
      </c>
      <c r="I33" s="143">
        <v>24.026796985824099</v>
      </c>
      <c r="J33" s="144">
        <v>161</v>
      </c>
      <c r="K33" s="143">
        <v>85.985232365492607</v>
      </c>
      <c r="L33" s="144">
        <v>665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5.9370892988139898</v>
      </c>
      <c r="D34" s="150">
        <v>39</v>
      </c>
      <c r="E34" s="149">
        <v>7.6225647006008899</v>
      </c>
      <c r="F34" s="150">
        <v>47</v>
      </c>
      <c r="G34" s="149">
        <v>61.640903450857898</v>
      </c>
      <c r="H34" s="150">
        <v>391</v>
      </c>
      <c r="I34" s="149">
        <v>24.799442549727299</v>
      </c>
      <c r="J34" s="150">
        <v>156</v>
      </c>
      <c r="K34" s="149">
        <v>86.440346000585194</v>
      </c>
      <c r="L34" s="150">
        <v>633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6.4808672096620104</v>
      </c>
      <c r="D35" s="150">
        <v>40</v>
      </c>
      <c r="E35" s="149">
        <v>8.1581375765210993</v>
      </c>
      <c r="F35" s="150">
        <v>52</v>
      </c>
      <c r="G35" s="149">
        <v>63.159974960969997</v>
      </c>
      <c r="H35" s="150">
        <v>377</v>
      </c>
      <c r="I35" s="149">
        <v>22.201020252846899</v>
      </c>
      <c r="J35" s="150">
        <v>138</v>
      </c>
      <c r="K35" s="149">
        <v>85.360995213816892</v>
      </c>
      <c r="L35" s="150">
        <v>607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5.54988681314041</v>
      </c>
      <c r="D36" s="147">
        <v>36</v>
      </c>
      <c r="E36" s="146">
        <v>9.7629284903167903</v>
      </c>
      <c r="F36" s="147">
        <v>63</v>
      </c>
      <c r="G36" s="146">
        <v>62.608200766327002</v>
      </c>
      <c r="H36" s="147">
        <v>382</v>
      </c>
      <c r="I36" s="146">
        <v>22.078983930215799</v>
      </c>
      <c r="J36" s="147">
        <v>134</v>
      </c>
      <c r="K36" s="146">
        <v>84.687184696542801</v>
      </c>
      <c r="L36" s="147">
        <v>615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191</oddHeader>
  </headerFooter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13FAD-427E-440B-986F-104D15391548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3.22153953290064</v>
      </c>
      <c r="D4" s="144">
        <v>45</v>
      </c>
      <c r="E4" s="143">
        <v>10.1092028094643</v>
      </c>
      <c r="F4" s="144">
        <v>142</v>
      </c>
      <c r="G4" s="143">
        <v>60.869702447247697</v>
      </c>
      <c r="H4" s="144">
        <v>858</v>
      </c>
      <c r="I4" s="143">
        <v>25.7995552103874</v>
      </c>
      <c r="J4" s="144">
        <v>372</v>
      </c>
      <c r="K4" s="143">
        <v>86.6692576576351</v>
      </c>
      <c r="L4" s="144">
        <v>1417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3.0810318040857401</v>
      </c>
      <c r="D5" s="147">
        <v>38</v>
      </c>
      <c r="E5" s="146">
        <v>19.5612746353303</v>
      </c>
      <c r="F5" s="147">
        <v>248</v>
      </c>
      <c r="G5" s="146">
        <v>60.0450039419785</v>
      </c>
      <c r="H5" s="147">
        <v>771</v>
      </c>
      <c r="I5" s="146">
        <v>17.3126896186055</v>
      </c>
      <c r="J5" s="147">
        <v>231</v>
      </c>
      <c r="K5" s="146">
        <v>77.357693560583996</v>
      </c>
      <c r="L5" s="147">
        <v>1288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1.50700945515744</v>
      </c>
      <c r="D6" s="144">
        <v>18</v>
      </c>
      <c r="E6" s="143">
        <v>7.1915366738206696</v>
      </c>
      <c r="F6" s="144">
        <v>79</v>
      </c>
      <c r="G6" s="143">
        <v>69.613649818645797</v>
      </c>
      <c r="H6" s="144">
        <v>778</v>
      </c>
      <c r="I6" s="143">
        <v>21.687804052376102</v>
      </c>
      <c r="J6" s="144">
        <v>249</v>
      </c>
      <c r="K6" s="143">
        <v>91.301453871021891</v>
      </c>
      <c r="L6" s="144">
        <v>1124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2.0566814496001502</v>
      </c>
      <c r="D7" s="150">
        <v>20</v>
      </c>
      <c r="E7" s="149">
        <v>6.7893252666862098</v>
      </c>
      <c r="F7" s="150">
        <v>65</v>
      </c>
      <c r="G7" s="149">
        <v>66.924384799441498</v>
      </c>
      <c r="H7" s="150">
        <v>655</v>
      </c>
      <c r="I7" s="149">
        <v>24.229608484272099</v>
      </c>
      <c r="J7" s="150">
        <v>242</v>
      </c>
      <c r="K7" s="149">
        <v>91.153993283713589</v>
      </c>
      <c r="L7" s="150">
        <v>982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1.28760958126348</v>
      </c>
      <c r="D8" s="150">
        <v>14</v>
      </c>
      <c r="E8" s="149">
        <v>4.3949938444994201</v>
      </c>
      <c r="F8" s="150">
        <v>50</v>
      </c>
      <c r="G8" s="149">
        <v>66.142867100424994</v>
      </c>
      <c r="H8" s="150">
        <v>712</v>
      </c>
      <c r="I8" s="149">
        <v>28.1745294738121</v>
      </c>
      <c r="J8" s="150">
        <v>315</v>
      </c>
      <c r="K8" s="149">
        <v>94.317396574237094</v>
      </c>
      <c r="L8" s="150">
        <v>1091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2.2509128915340302</v>
      </c>
      <c r="D9" s="150">
        <v>23</v>
      </c>
      <c r="E9" s="149">
        <v>6.6573182545259799</v>
      </c>
      <c r="F9" s="150">
        <v>63</v>
      </c>
      <c r="G9" s="149">
        <v>61.518157156879198</v>
      </c>
      <c r="H9" s="150">
        <v>589</v>
      </c>
      <c r="I9" s="149">
        <v>29.573611697060802</v>
      </c>
      <c r="J9" s="150">
        <v>285</v>
      </c>
      <c r="K9" s="149">
        <v>91.091768853939996</v>
      </c>
      <c r="L9" s="150">
        <v>960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3.5644805077486601</v>
      </c>
      <c r="D10" s="150">
        <v>34</v>
      </c>
      <c r="E10" s="149">
        <v>9.1851147478470292</v>
      </c>
      <c r="F10" s="150">
        <v>86</v>
      </c>
      <c r="G10" s="149">
        <v>67.854359074385201</v>
      </c>
      <c r="H10" s="150">
        <v>677</v>
      </c>
      <c r="I10" s="149">
        <v>19.396045670019099</v>
      </c>
      <c r="J10" s="150">
        <v>196</v>
      </c>
      <c r="K10" s="149">
        <v>87.250404744404307</v>
      </c>
      <c r="L10" s="150">
        <v>993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2.9648431972643099</v>
      </c>
      <c r="D11" s="150">
        <v>30</v>
      </c>
      <c r="E11" s="149">
        <v>8.2429712583359294</v>
      </c>
      <c r="F11" s="150">
        <v>76</v>
      </c>
      <c r="G11" s="149">
        <v>66.092439990040006</v>
      </c>
      <c r="H11" s="150">
        <v>617</v>
      </c>
      <c r="I11" s="149">
        <v>22.699745554359701</v>
      </c>
      <c r="J11" s="150">
        <v>218</v>
      </c>
      <c r="K11" s="149">
        <v>88.7921855443997</v>
      </c>
      <c r="L11" s="150">
        <v>941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13.251074657722899</v>
      </c>
      <c r="D12" s="147">
        <v>26</v>
      </c>
      <c r="E12" s="146">
        <v>25.6496374391815</v>
      </c>
      <c r="F12" s="147">
        <v>53</v>
      </c>
      <c r="G12" s="146">
        <v>43.164613341332199</v>
      </c>
      <c r="H12" s="147">
        <v>92</v>
      </c>
      <c r="I12" s="146">
        <v>17.934674561763401</v>
      </c>
      <c r="J12" s="147">
        <v>40</v>
      </c>
      <c r="K12" s="146">
        <v>61.0992879030956</v>
      </c>
      <c r="L12" s="147">
        <v>211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0.54236486657387295</v>
      </c>
      <c r="D13" s="155">
        <v>4</v>
      </c>
      <c r="E13" s="154">
        <v>3.2712518586150399</v>
      </c>
      <c r="F13" s="155">
        <v>21</v>
      </c>
      <c r="G13" s="154">
        <v>63.347605773516499</v>
      </c>
      <c r="H13" s="155">
        <v>427</v>
      </c>
      <c r="I13" s="154">
        <v>32.838777501294601</v>
      </c>
      <c r="J13" s="155">
        <v>222</v>
      </c>
      <c r="K13" s="154">
        <v>96.186383274811107</v>
      </c>
      <c r="L13" s="155">
        <v>674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4.6309534994264103</v>
      </c>
      <c r="D14" s="144">
        <v>12</v>
      </c>
      <c r="E14" s="143">
        <v>12.3329766235418</v>
      </c>
      <c r="F14" s="144">
        <v>31</v>
      </c>
      <c r="G14" s="143">
        <v>53.877259837424099</v>
      </c>
      <c r="H14" s="144">
        <v>136</v>
      </c>
      <c r="I14" s="143">
        <v>29.158810039607602</v>
      </c>
      <c r="J14" s="144">
        <v>75</v>
      </c>
      <c r="K14" s="143">
        <v>83.036069877031707</v>
      </c>
      <c r="L14" s="144">
        <v>254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5.9080173578010697</v>
      </c>
      <c r="D15" s="150">
        <v>8</v>
      </c>
      <c r="E15" s="149">
        <v>15.977481992129199</v>
      </c>
      <c r="F15" s="150">
        <v>20</v>
      </c>
      <c r="G15" s="149">
        <v>63.109336276155901</v>
      </c>
      <c r="H15" s="150">
        <v>87</v>
      </c>
      <c r="I15" s="149">
        <v>15.0051643739138</v>
      </c>
      <c r="J15" s="150">
        <v>20</v>
      </c>
      <c r="K15" s="149">
        <v>78.114500650069701</v>
      </c>
      <c r="L15" s="150">
        <v>135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18.0926276228878</v>
      </c>
      <c r="D16" s="150">
        <v>21</v>
      </c>
      <c r="E16" s="149">
        <v>21.104279110616801</v>
      </c>
      <c r="F16" s="150">
        <v>24</v>
      </c>
      <c r="G16" s="149">
        <v>48.704480846683502</v>
      </c>
      <c r="H16" s="150">
        <v>58</v>
      </c>
      <c r="I16" s="149">
        <v>12.0986124198119</v>
      </c>
      <c r="J16" s="150">
        <v>14</v>
      </c>
      <c r="K16" s="149">
        <v>60.803093266495402</v>
      </c>
      <c r="L16" s="150">
        <v>117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8.0261881593130706</v>
      </c>
      <c r="D17" s="150">
        <v>15</v>
      </c>
      <c r="E17" s="149">
        <v>8.35327973570182</v>
      </c>
      <c r="F17" s="150">
        <v>15</v>
      </c>
      <c r="G17" s="149">
        <v>53.038309713326498</v>
      </c>
      <c r="H17" s="150">
        <v>101</v>
      </c>
      <c r="I17" s="149">
        <v>30.5822223916586</v>
      </c>
      <c r="J17" s="150">
        <v>57</v>
      </c>
      <c r="K17" s="149">
        <v>83.620532104985102</v>
      </c>
      <c r="L17" s="150">
        <v>188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3.2484970998485401</v>
      </c>
      <c r="D18" s="150">
        <v>6</v>
      </c>
      <c r="E18" s="149">
        <v>4.7107942118034396</v>
      </c>
      <c r="F18" s="150">
        <v>9</v>
      </c>
      <c r="G18" s="149">
        <v>52.628049273387397</v>
      </c>
      <c r="H18" s="150">
        <v>102</v>
      </c>
      <c r="I18" s="149">
        <v>39.412659414960601</v>
      </c>
      <c r="J18" s="150">
        <v>73</v>
      </c>
      <c r="K18" s="149">
        <v>92.040708688347991</v>
      </c>
      <c r="L18" s="150">
        <v>190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3.3228712876084101</v>
      </c>
      <c r="D19" s="147">
        <v>6</v>
      </c>
      <c r="E19" s="146">
        <v>6.4123443464608902</v>
      </c>
      <c r="F19" s="147">
        <v>10</v>
      </c>
      <c r="G19" s="146">
        <v>61.5770103211837</v>
      </c>
      <c r="H19" s="147">
        <v>102</v>
      </c>
      <c r="I19" s="146">
        <v>28.687774044747002</v>
      </c>
      <c r="J19" s="147">
        <v>48</v>
      </c>
      <c r="K19" s="146">
        <v>90.264784365930694</v>
      </c>
      <c r="L19" s="147">
        <v>166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4.5904913329303003</v>
      </c>
      <c r="D20" s="144">
        <v>9</v>
      </c>
      <c r="E20" s="143">
        <v>5.5276971504821102</v>
      </c>
      <c r="F20" s="144">
        <v>10</v>
      </c>
      <c r="G20" s="143">
        <v>55.115998422038203</v>
      </c>
      <c r="H20" s="144">
        <v>103</v>
      </c>
      <c r="I20" s="143">
        <v>34.765813094549401</v>
      </c>
      <c r="J20" s="144">
        <v>64</v>
      </c>
      <c r="K20" s="143">
        <v>89.881811516587604</v>
      </c>
      <c r="L20" s="144">
        <v>186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4.6386835871313998</v>
      </c>
      <c r="D21" s="150">
        <v>9</v>
      </c>
      <c r="E21" s="149">
        <v>6.08620191911983</v>
      </c>
      <c r="F21" s="150">
        <v>11</v>
      </c>
      <c r="G21" s="149">
        <v>56.556124844924497</v>
      </c>
      <c r="H21" s="150">
        <v>104</v>
      </c>
      <c r="I21" s="149">
        <v>32.718989648824198</v>
      </c>
      <c r="J21" s="150">
        <v>60</v>
      </c>
      <c r="K21" s="149">
        <v>89.275114493748703</v>
      </c>
      <c r="L21" s="150">
        <v>184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3.7559941374132899</v>
      </c>
      <c r="D22" s="150">
        <v>7</v>
      </c>
      <c r="E22" s="149">
        <v>12.211130191287101</v>
      </c>
      <c r="F22" s="150">
        <v>22</v>
      </c>
      <c r="G22" s="149">
        <v>58.748629458973802</v>
      </c>
      <c r="H22" s="150">
        <v>105</v>
      </c>
      <c r="I22" s="149">
        <v>25.284246212325801</v>
      </c>
      <c r="J22" s="150">
        <v>44</v>
      </c>
      <c r="K22" s="149">
        <v>84.032875671299607</v>
      </c>
      <c r="L22" s="150">
        <v>178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5.2053887796703897</v>
      </c>
      <c r="D23" s="150">
        <v>10</v>
      </c>
      <c r="E23" s="149">
        <v>6.6804324936682002</v>
      </c>
      <c r="F23" s="150">
        <v>12</v>
      </c>
      <c r="G23" s="149">
        <v>57.857476545173</v>
      </c>
      <c r="H23" s="150">
        <v>106</v>
      </c>
      <c r="I23" s="149">
        <v>30.2567021814885</v>
      </c>
      <c r="J23" s="150">
        <v>54</v>
      </c>
      <c r="K23" s="149">
        <v>88.114178726661493</v>
      </c>
      <c r="L23" s="150">
        <v>182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2.5879088520186402</v>
      </c>
      <c r="D24" s="150">
        <v>5</v>
      </c>
      <c r="E24" s="149">
        <v>0.89816399851869999</v>
      </c>
      <c r="F24" s="150">
        <v>1</v>
      </c>
      <c r="G24" s="149">
        <v>47.824311796503999</v>
      </c>
      <c r="H24" s="150">
        <v>90</v>
      </c>
      <c r="I24" s="149">
        <v>48.689615352958597</v>
      </c>
      <c r="J24" s="150">
        <v>88</v>
      </c>
      <c r="K24" s="149">
        <v>96.513927149462603</v>
      </c>
      <c r="L24" s="150">
        <v>184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3.60735044432713</v>
      </c>
      <c r="D25" s="150">
        <v>7</v>
      </c>
      <c r="E25" s="149">
        <v>2.61352846394086</v>
      </c>
      <c r="F25" s="150">
        <v>5</v>
      </c>
      <c r="G25" s="149">
        <v>66.695327447327799</v>
      </c>
      <c r="H25" s="150">
        <v>122</v>
      </c>
      <c r="I25" s="149">
        <v>27.083793644404199</v>
      </c>
      <c r="J25" s="150">
        <v>49</v>
      </c>
      <c r="K25" s="149">
        <v>93.779121091731994</v>
      </c>
      <c r="L25" s="150">
        <v>183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8.7880302338705807</v>
      </c>
      <c r="D26" s="150">
        <v>3</v>
      </c>
      <c r="E26" s="149">
        <v>13.5540462946045</v>
      </c>
      <c r="F26" s="150">
        <v>5</v>
      </c>
      <c r="G26" s="149">
        <v>53.099271202924101</v>
      </c>
      <c r="H26" s="150">
        <v>21</v>
      </c>
      <c r="I26" s="149">
        <v>24.558652268600799</v>
      </c>
      <c r="J26" s="150">
        <v>9</v>
      </c>
      <c r="K26" s="149">
        <v>77.657923471524896</v>
      </c>
      <c r="L26" s="150">
        <v>38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1.5341948637025999</v>
      </c>
      <c r="D27" s="147">
        <v>3</v>
      </c>
      <c r="E27" s="146">
        <v>0.50736720184170103</v>
      </c>
      <c r="F27" s="147">
        <v>1</v>
      </c>
      <c r="G27" s="146">
        <v>28.6823757095156</v>
      </c>
      <c r="H27" s="147">
        <v>53</v>
      </c>
      <c r="I27" s="146">
        <v>69.276062224940105</v>
      </c>
      <c r="J27" s="147">
        <v>129</v>
      </c>
      <c r="K27" s="146">
        <v>97.958437934455702</v>
      </c>
      <c r="L27" s="147">
        <v>186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4.5669766177385203</v>
      </c>
      <c r="D28" s="144">
        <v>14</v>
      </c>
      <c r="E28" s="143">
        <v>16.049691551269699</v>
      </c>
      <c r="F28" s="144">
        <v>50</v>
      </c>
      <c r="G28" s="143">
        <v>55.398343682856002</v>
      </c>
      <c r="H28" s="144">
        <v>172</v>
      </c>
      <c r="I28" s="143">
        <v>23.984988148135798</v>
      </c>
      <c r="J28" s="144">
        <v>74</v>
      </c>
      <c r="K28" s="143">
        <v>79.383331830991807</v>
      </c>
      <c r="L28" s="144">
        <v>310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8.37811319909801</v>
      </c>
      <c r="D29" s="150">
        <v>26</v>
      </c>
      <c r="E29" s="149">
        <v>14.360793988083699</v>
      </c>
      <c r="F29" s="150">
        <v>44</v>
      </c>
      <c r="G29" s="149">
        <v>59.133882532501801</v>
      </c>
      <c r="H29" s="150">
        <v>175</v>
      </c>
      <c r="I29" s="149">
        <v>18.1272102803166</v>
      </c>
      <c r="J29" s="150">
        <v>55</v>
      </c>
      <c r="K29" s="149">
        <v>77.261092812818404</v>
      </c>
      <c r="L29" s="150">
        <v>300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5.7730133769417398</v>
      </c>
      <c r="D30" s="150">
        <v>18</v>
      </c>
      <c r="E30" s="149">
        <v>10.028017203182699</v>
      </c>
      <c r="F30" s="150">
        <v>30</v>
      </c>
      <c r="G30" s="149">
        <v>64.382261142345897</v>
      </c>
      <c r="H30" s="150">
        <v>189</v>
      </c>
      <c r="I30" s="149">
        <v>19.816708277529699</v>
      </c>
      <c r="J30" s="150">
        <v>58</v>
      </c>
      <c r="K30" s="149">
        <v>84.198969419875596</v>
      </c>
      <c r="L30" s="150">
        <v>295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10.4588899240341</v>
      </c>
      <c r="D31" s="150">
        <v>27</v>
      </c>
      <c r="E31" s="149">
        <v>17.053771306365601</v>
      </c>
      <c r="F31" s="150">
        <v>43</v>
      </c>
      <c r="G31" s="149">
        <v>54.0921653344462</v>
      </c>
      <c r="H31" s="150">
        <v>139</v>
      </c>
      <c r="I31" s="149">
        <v>18.395173435154099</v>
      </c>
      <c r="J31" s="150">
        <v>45</v>
      </c>
      <c r="K31" s="149">
        <v>72.487338769600299</v>
      </c>
      <c r="L31" s="150">
        <v>254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2.99666020570701</v>
      </c>
      <c r="D32" s="147">
        <v>27</v>
      </c>
      <c r="E32" s="146">
        <v>3.8630236144474299</v>
      </c>
      <c r="F32" s="147">
        <v>34</v>
      </c>
      <c r="G32" s="146">
        <v>64.2400817503772</v>
      </c>
      <c r="H32" s="147">
        <v>579</v>
      </c>
      <c r="I32" s="146">
        <v>28.900234429468401</v>
      </c>
      <c r="J32" s="147">
        <v>258</v>
      </c>
      <c r="K32" s="146">
        <v>93.140316179845598</v>
      </c>
      <c r="L32" s="147">
        <v>898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3.7205385963656799</v>
      </c>
      <c r="D33" s="144">
        <v>24</v>
      </c>
      <c r="E33" s="143">
        <v>9.6332063660274301</v>
      </c>
      <c r="F33" s="144">
        <v>62</v>
      </c>
      <c r="G33" s="143">
        <v>62.492550832246003</v>
      </c>
      <c r="H33" s="144">
        <v>408</v>
      </c>
      <c r="I33" s="143">
        <v>24.153704205360899</v>
      </c>
      <c r="J33" s="144">
        <v>158</v>
      </c>
      <c r="K33" s="143">
        <v>86.646255037606906</v>
      </c>
      <c r="L33" s="144">
        <v>652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5.2864488929125404</v>
      </c>
      <c r="D34" s="150">
        <v>33</v>
      </c>
      <c r="E34" s="149">
        <v>7.1135862443569602</v>
      </c>
      <c r="F34" s="150">
        <v>43</v>
      </c>
      <c r="G34" s="149">
        <v>63.236435023265699</v>
      </c>
      <c r="H34" s="150">
        <v>392</v>
      </c>
      <c r="I34" s="149">
        <v>24.3635298394648</v>
      </c>
      <c r="J34" s="150">
        <v>151</v>
      </c>
      <c r="K34" s="149">
        <v>87.599964862730502</v>
      </c>
      <c r="L34" s="150">
        <v>619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7.7689939681396103</v>
      </c>
      <c r="D35" s="150">
        <v>45</v>
      </c>
      <c r="E35" s="149">
        <v>8.7600201950462093</v>
      </c>
      <c r="F35" s="150">
        <v>55</v>
      </c>
      <c r="G35" s="149">
        <v>60.0267548377509</v>
      </c>
      <c r="H35" s="150">
        <v>366</v>
      </c>
      <c r="I35" s="149">
        <v>23.444230999063301</v>
      </c>
      <c r="J35" s="150">
        <v>143</v>
      </c>
      <c r="K35" s="149">
        <v>83.470985836814208</v>
      </c>
      <c r="L35" s="150">
        <v>609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4.0778580086520204</v>
      </c>
      <c r="D36" s="147">
        <v>24</v>
      </c>
      <c r="E36" s="146">
        <v>9.7809254125678002</v>
      </c>
      <c r="F36" s="147">
        <v>60</v>
      </c>
      <c r="G36" s="146">
        <v>64.651306352422793</v>
      </c>
      <c r="H36" s="147">
        <v>395</v>
      </c>
      <c r="I36" s="146">
        <v>21.489910226357299</v>
      </c>
      <c r="J36" s="147">
        <v>133</v>
      </c>
      <c r="K36" s="146">
        <v>86.141216578780089</v>
      </c>
      <c r="L36" s="147">
        <v>612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181</oddHeader>
  </headerFooter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4D7E8-C35D-4EED-A22F-534E43C7EE37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3.5653388936545598</v>
      </c>
      <c r="D4" s="144">
        <v>54</v>
      </c>
      <c r="E4" s="143">
        <v>9.5846275607038791</v>
      </c>
      <c r="F4" s="144">
        <v>140</v>
      </c>
      <c r="G4" s="143">
        <v>59.234938052727401</v>
      </c>
      <c r="H4" s="144">
        <v>878</v>
      </c>
      <c r="I4" s="143">
        <v>27.6150954929142</v>
      </c>
      <c r="J4" s="144">
        <v>428</v>
      </c>
      <c r="K4" s="143">
        <v>86.850033545641594</v>
      </c>
      <c r="L4" s="144">
        <v>1500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3.2557350137536001</v>
      </c>
      <c r="D5" s="147">
        <v>44</v>
      </c>
      <c r="E5" s="146">
        <v>18.929875823468201</v>
      </c>
      <c r="F5" s="147">
        <v>261</v>
      </c>
      <c r="G5" s="146">
        <v>62.246356981709802</v>
      </c>
      <c r="H5" s="147">
        <v>848</v>
      </c>
      <c r="I5" s="146">
        <v>15.5680321810684</v>
      </c>
      <c r="J5" s="147">
        <v>228</v>
      </c>
      <c r="K5" s="146">
        <v>77.814389162778198</v>
      </c>
      <c r="L5" s="147">
        <v>1381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1.5940229766923</v>
      </c>
      <c r="D6" s="144">
        <v>20</v>
      </c>
      <c r="E6" s="143">
        <v>8.0117752916491103</v>
      </c>
      <c r="F6" s="144">
        <v>99</v>
      </c>
      <c r="G6" s="143">
        <v>65.734767639536898</v>
      </c>
      <c r="H6" s="144">
        <v>803</v>
      </c>
      <c r="I6" s="143">
        <v>24.6594340921217</v>
      </c>
      <c r="J6" s="144">
        <v>310</v>
      </c>
      <c r="K6" s="143">
        <v>90.394201731658598</v>
      </c>
      <c r="L6" s="144">
        <v>1232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3.2061579245468801</v>
      </c>
      <c r="D7" s="150">
        <v>35</v>
      </c>
      <c r="E7" s="149">
        <v>6.88087964840122</v>
      </c>
      <c r="F7" s="150">
        <v>72</v>
      </c>
      <c r="G7" s="149">
        <v>64.454018680468593</v>
      </c>
      <c r="H7" s="150">
        <v>684</v>
      </c>
      <c r="I7" s="149">
        <v>25.458943746583401</v>
      </c>
      <c r="J7" s="150">
        <v>275</v>
      </c>
      <c r="K7" s="149">
        <v>89.912962427051994</v>
      </c>
      <c r="L7" s="150">
        <v>1066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1.4760634394768299</v>
      </c>
      <c r="D8" s="150">
        <v>18</v>
      </c>
      <c r="E8" s="149">
        <v>4.2466009933148996</v>
      </c>
      <c r="F8" s="150">
        <v>50</v>
      </c>
      <c r="G8" s="149">
        <v>60.773076732495298</v>
      </c>
      <c r="H8" s="150">
        <v>716</v>
      </c>
      <c r="I8" s="149">
        <v>33.504258834712999</v>
      </c>
      <c r="J8" s="150">
        <v>400</v>
      </c>
      <c r="K8" s="149">
        <v>94.277335567208297</v>
      </c>
      <c r="L8" s="150">
        <v>1184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3.53318146573148</v>
      </c>
      <c r="D9" s="150">
        <v>37</v>
      </c>
      <c r="E9" s="149">
        <v>6.1267314305221596</v>
      </c>
      <c r="F9" s="150">
        <v>64</v>
      </c>
      <c r="G9" s="149">
        <v>59.805640818144603</v>
      </c>
      <c r="H9" s="150">
        <v>614</v>
      </c>
      <c r="I9" s="149">
        <v>30.534446285601799</v>
      </c>
      <c r="J9" s="150">
        <v>313</v>
      </c>
      <c r="K9" s="149">
        <v>90.340087103746399</v>
      </c>
      <c r="L9" s="150">
        <v>1028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3.7308338698233601</v>
      </c>
      <c r="D10" s="150">
        <v>40</v>
      </c>
      <c r="E10" s="149">
        <v>11.396139249866501</v>
      </c>
      <c r="F10" s="150">
        <v>117</v>
      </c>
      <c r="G10" s="149">
        <v>64.424255604034897</v>
      </c>
      <c r="H10" s="150">
        <v>694</v>
      </c>
      <c r="I10" s="149">
        <v>20.448771276275298</v>
      </c>
      <c r="J10" s="150">
        <v>229</v>
      </c>
      <c r="K10" s="149">
        <v>84.873026880310192</v>
      </c>
      <c r="L10" s="150">
        <v>1080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4.20862901273816</v>
      </c>
      <c r="D11" s="150">
        <v>42</v>
      </c>
      <c r="E11" s="149">
        <v>8.21772625093225</v>
      </c>
      <c r="F11" s="150">
        <v>78</v>
      </c>
      <c r="G11" s="149">
        <v>63.3365199431395</v>
      </c>
      <c r="H11" s="150">
        <v>643</v>
      </c>
      <c r="I11" s="149">
        <v>24.237124793190102</v>
      </c>
      <c r="J11" s="150">
        <v>253</v>
      </c>
      <c r="K11" s="149">
        <v>87.573644736329598</v>
      </c>
      <c r="L11" s="150">
        <v>1016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17.626630785338499</v>
      </c>
      <c r="D12" s="147">
        <v>46</v>
      </c>
      <c r="E12" s="146">
        <v>24.013640295134099</v>
      </c>
      <c r="F12" s="147">
        <v>63</v>
      </c>
      <c r="G12" s="146">
        <v>44.549097835429897</v>
      </c>
      <c r="H12" s="147">
        <v>116</v>
      </c>
      <c r="I12" s="146">
        <v>13.810631084097601</v>
      </c>
      <c r="J12" s="147">
        <v>38</v>
      </c>
      <c r="K12" s="146">
        <v>58.359728919527498</v>
      </c>
      <c r="L12" s="147">
        <v>263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0.57350982751266499</v>
      </c>
      <c r="D13" s="155">
        <v>5</v>
      </c>
      <c r="E13" s="154">
        <v>4.6702590327036804</v>
      </c>
      <c r="F13" s="155">
        <v>32</v>
      </c>
      <c r="G13" s="154">
        <v>62.460459305971398</v>
      </c>
      <c r="H13" s="155">
        <v>435</v>
      </c>
      <c r="I13" s="154">
        <v>32.295771833812204</v>
      </c>
      <c r="J13" s="155">
        <v>228</v>
      </c>
      <c r="K13" s="154">
        <v>94.756231139783608</v>
      </c>
      <c r="L13" s="155">
        <v>700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2.0073422727067398</v>
      </c>
      <c r="D14" s="144">
        <v>7</v>
      </c>
      <c r="E14" s="143">
        <v>7.7092813313640196</v>
      </c>
      <c r="F14" s="144">
        <v>24</v>
      </c>
      <c r="G14" s="143">
        <v>54.305410370999098</v>
      </c>
      <c r="H14" s="144">
        <v>163</v>
      </c>
      <c r="I14" s="143">
        <v>35.977966024930197</v>
      </c>
      <c r="J14" s="144">
        <v>111</v>
      </c>
      <c r="K14" s="143">
        <v>90.283376395929295</v>
      </c>
      <c r="L14" s="144">
        <v>305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5.80590881766088</v>
      </c>
      <c r="D15" s="150">
        <v>10</v>
      </c>
      <c r="E15" s="149">
        <v>9.1916361777013709</v>
      </c>
      <c r="F15" s="150">
        <v>16</v>
      </c>
      <c r="G15" s="149">
        <v>64.353779464234293</v>
      </c>
      <c r="H15" s="150">
        <v>107</v>
      </c>
      <c r="I15" s="149">
        <v>20.648675540403499</v>
      </c>
      <c r="J15" s="150">
        <v>33</v>
      </c>
      <c r="K15" s="149">
        <v>85.002455004637795</v>
      </c>
      <c r="L15" s="150">
        <v>166</v>
      </c>
      <c r="M15" s="149">
        <v>77.7</v>
      </c>
      <c r="N15" s="151" t="s">
        <v>11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16.591621128535699</v>
      </c>
      <c r="D16" s="150">
        <v>25</v>
      </c>
      <c r="E16" s="149">
        <v>25.073006757790601</v>
      </c>
      <c r="F16" s="150">
        <v>35</v>
      </c>
      <c r="G16" s="149">
        <v>43.555555362502503</v>
      </c>
      <c r="H16" s="150">
        <v>66</v>
      </c>
      <c r="I16" s="149">
        <v>14.7798167511713</v>
      </c>
      <c r="J16" s="150">
        <v>23</v>
      </c>
      <c r="K16" s="149">
        <v>58.335372113673799</v>
      </c>
      <c r="L16" s="150">
        <v>149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4.0025915187571597</v>
      </c>
      <c r="D17" s="150">
        <v>10</v>
      </c>
      <c r="E17" s="149">
        <v>7.30433954035448</v>
      </c>
      <c r="F17" s="150">
        <v>17</v>
      </c>
      <c r="G17" s="149">
        <v>54.412933251948402</v>
      </c>
      <c r="H17" s="150">
        <v>124</v>
      </c>
      <c r="I17" s="149">
        <v>34.28013568894</v>
      </c>
      <c r="J17" s="150">
        <v>81</v>
      </c>
      <c r="K17" s="149">
        <v>88.693068940888395</v>
      </c>
      <c r="L17" s="150">
        <v>232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1.0811556956906601</v>
      </c>
      <c r="D18" s="150">
        <v>3</v>
      </c>
      <c r="E18" s="149">
        <v>2.8952979087861701</v>
      </c>
      <c r="F18" s="150">
        <v>7</v>
      </c>
      <c r="G18" s="149">
        <v>41.451399619779401</v>
      </c>
      <c r="H18" s="150">
        <v>98</v>
      </c>
      <c r="I18" s="149">
        <v>54.572146775743697</v>
      </c>
      <c r="J18" s="150">
        <v>126</v>
      </c>
      <c r="K18" s="149">
        <v>96.023546395523098</v>
      </c>
      <c r="L18" s="150">
        <v>234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1.93973909360209</v>
      </c>
      <c r="D19" s="147">
        <v>4</v>
      </c>
      <c r="E19" s="146">
        <v>7.0690001720898996</v>
      </c>
      <c r="F19" s="147">
        <v>14</v>
      </c>
      <c r="G19" s="146">
        <v>57.148448049432503</v>
      </c>
      <c r="H19" s="147">
        <v>110</v>
      </c>
      <c r="I19" s="146">
        <v>33.842812684875497</v>
      </c>
      <c r="J19" s="147">
        <v>67</v>
      </c>
      <c r="K19" s="146">
        <v>90.991260734308</v>
      </c>
      <c r="L19" s="147">
        <v>195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2.14464162131409</v>
      </c>
      <c r="D20" s="144">
        <v>3</v>
      </c>
      <c r="E20" s="143">
        <v>3.8431710642613601</v>
      </c>
      <c r="F20" s="144">
        <v>5</v>
      </c>
      <c r="G20" s="143">
        <v>44.681284625501497</v>
      </c>
      <c r="H20" s="144">
        <v>55</v>
      </c>
      <c r="I20" s="143">
        <v>49.330902688922997</v>
      </c>
      <c r="J20" s="144">
        <v>61</v>
      </c>
      <c r="K20" s="143">
        <v>94.012187314424494</v>
      </c>
      <c r="L20" s="144">
        <v>124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0.88839944699250495</v>
      </c>
      <c r="D21" s="150">
        <v>1</v>
      </c>
      <c r="E21" s="149">
        <v>6.4746004251696796</v>
      </c>
      <c r="F21" s="150">
        <v>8</v>
      </c>
      <c r="G21" s="149">
        <v>42.356557997815798</v>
      </c>
      <c r="H21" s="150">
        <v>53</v>
      </c>
      <c r="I21" s="149">
        <v>50.280442130022102</v>
      </c>
      <c r="J21" s="150">
        <v>57</v>
      </c>
      <c r="K21" s="149">
        <v>92.637000127837894</v>
      </c>
      <c r="L21" s="150">
        <v>119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0.90364455279769595</v>
      </c>
      <c r="D22" s="150">
        <v>1</v>
      </c>
      <c r="E22" s="149">
        <v>2.4964501232164098</v>
      </c>
      <c r="F22" s="150">
        <v>3</v>
      </c>
      <c r="G22" s="149">
        <v>49.915537938523002</v>
      </c>
      <c r="H22" s="150">
        <v>59</v>
      </c>
      <c r="I22" s="149">
        <v>46.684367385462899</v>
      </c>
      <c r="J22" s="150">
        <v>55</v>
      </c>
      <c r="K22" s="149">
        <v>96.599905323985894</v>
      </c>
      <c r="L22" s="150">
        <v>118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2.2134741430992402</v>
      </c>
      <c r="D23" s="150">
        <v>3</v>
      </c>
      <c r="E23" s="149">
        <v>5.2591318277496697</v>
      </c>
      <c r="F23" s="150">
        <v>6</v>
      </c>
      <c r="G23" s="149">
        <v>45.951628186493799</v>
      </c>
      <c r="H23" s="150">
        <v>56</v>
      </c>
      <c r="I23" s="149">
        <v>46.575765842657198</v>
      </c>
      <c r="J23" s="150">
        <v>56</v>
      </c>
      <c r="K23" s="149">
        <v>92.527394029150997</v>
      </c>
      <c r="L23" s="150">
        <v>121</v>
      </c>
      <c r="M23" s="149">
        <v>87.6</v>
      </c>
      <c r="N23" s="151" t="s">
        <v>11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1.73423498735113</v>
      </c>
      <c r="D24" s="150">
        <v>2</v>
      </c>
      <c r="E24" s="149">
        <v>3.0568425823137901</v>
      </c>
      <c r="F24" s="150">
        <v>4</v>
      </c>
      <c r="G24" s="149">
        <v>27.380140010289999</v>
      </c>
      <c r="H24" s="150">
        <v>34</v>
      </c>
      <c r="I24" s="149">
        <v>67.828782420045101</v>
      </c>
      <c r="J24" s="150">
        <v>82</v>
      </c>
      <c r="K24" s="149">
        <v>95.208922430335093</v>
      </c>
      <c r="L24" s="150">
        <v>122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3.9847789311330102</v>
      </c>
      <c r="D25" s="150">
        <v>4</v>
      </c>
      <c r="E25" s="149">
        <v>9.6791602021080099</v>
      </c>
      <c r="F25" s="150">
        <v>10</v>
      </c>
      <c r="G25" s="149">
        <v>48.404793849218898</v>
      </c>
      <c r="H25" s="150">
        <v>62</v>
      </c>
      <c r="I25" s="149">
        <v>37.931267017540101</v>
      </c>
      <c r="J25" s="150">
        <v>47</v>
      </c>
      <c r="K25" s="149">
        <v>86.336060866758999</v>
      </c>
      <c r="L25" s="150">
        <v>123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4.6792961292592397</v>
      </c>
      <c r="D26" s="150">
        <v>1</v>
      </c>
      <c r="E26" s="149">
        <v>14.606744023398999</v>
      </c>
      <c r="F26" s="150">
        <v>5</v>
      </c>
      <c r="G26" s="149">
        <v>43.2938070438681</v>
      </c>
      <c r="H26" s="150">
        <v>15</v>
      </c>
      <c r="I26" s="149">
        <v>37.420152803473698</v>
      </c>
      <c r="J26" s="150">
        <v>15</v>
      </c>
      <c r="K26" s="149">
        <v>80.713959847341798</v>
      </c>
      <c r="L26" s="150">
        <v>36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2.9939063427877302</v>
      </c>
      <c r="D27" s="147">
        <v>4</v>
      </c>
      <c r="E27" s="146">
        <v>0</v>
      </c>
      <c r="F27" s="147">
        <v>0</v>
      </c>
      <c r="G27" s="146">
        <v>21.433478134287199</v>
      </c>
      <c r="H27" s="147">
        <v>27</v>
      </c>
      <c r="I27" s="146">
        <v>75.572615522925105</v>
      </c>
      <c r="J27" s="147">
        <v>93</v>
      </c>
      <c r="K27" s="146">
        <v>97.006093657212304</v>
      </c>
      <c r="L27" s="147">
        <v>124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5.8709932924343704</v>
      </c>
      <c r="D28" s="144">
        <v>23</v>
      </c>
      <c r="E28" s="143">
        <v>14.4221096999184</v>
      </c>
      <c r="F28" s="144">
        <v>51</v>
      </c>
      <c r="G28" s="143">
        <v>56.802447972133201</v>
      </c>
      <c r="H28" s="144">
        <v>216</v>
      </c>
      <c r="I28" s="143">
        <v>22.904449035514101</v>
      </c>
      <c r="J28" s="144">
        <v>86</v>
      </c>
      <c r="K28" s="143">
        <v>79.706897007647299</v>
      </c>
      <c r="L28" s="144">
        <v>376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8.1366144619018801</v>
      </c>
      <c r="D29" s="150">
        <v>29</v>
      </c>
      <c r="E29" s="149">
        <v>14.1170038531641</v>
      </c>
      <c r="F29" s="150">
        <v>44</v>
      </c>
      <c r="G29" s="149">
        <v>57.548376768921997</v>
      </c>
      <c r="H29" s="150">
        <v>209</v>
      </c>
      <c r="I29" s="149">
        <v>20.198004916012</v>
      </c>
      <c r="J29" s="150">
        <v>70</v>
      </c>
      <c r="K29" s="149">
        <v>77.746381684933993</v>
      </c>
      <c r="L29" s="150">
        <v>352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4.72496782249282</v>
      </c>
      <c r="D30" s="150">
        <v>17</v>
      </c>
      <c r="E30" s="149">
        <v>9.9671329157502608</v>
      </c>
      <c r="F30" s="150">
        <v>33</v>
      </c>
      <c r="G30" s="149">
        <v>60.888353563203502</v>
      </c>
      <c r="H30" s="150">
        <v>216</v>
      </c>
      <c r="I30" s="149">
        <v>24.419545698553499</v>
      </c>
      <c r="J30" s="150">
        <v>87</v>
      </c>
      <c r="K30" s="149">
        <v>85.307899261757001</v>
      </c>
      <c r="L30" s="150">
        <v>353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14.944575377096299</v>
      </c>
      <c r="D31" s="150">
        <v>36</v>
      </c>
      <c r="E31" s="149">
        <v>14.9098719980102</v>
      </c>
      <c r="F31" s="150">
        <v>38</v>
      </c>
      <c r="G31" s="149">
        <v>50.662103576776403</v>
      </c>
      <c r="H31" s="150">
        <v>129</v>
      </c>
      <c r="I31" s="149">
        <v>19.483449048116999</v>
      </c>
      <c r="J31" s="150">
        <v>54</v>
      </c>
      <c r="K31" s="149">
        <v>70.145552624893398</v>
      </c>
      <c r="L31" s="150">
        <v>257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2.4383620463026801</v>
      </c>
      <c r="D32" s="147">
        <v>22</v>
      </c>
      <c r="E32" s="146">
        <v>4.5823643615834504</v>
      </c>
      <c r="F32" s="147">
        <v>43</v>
      </c>
      <c r="G32" s="146">
        <v>61.5111229935602</v>
      </c>
      <c r="H32" s="147">
        <v>599</v>
      </c>
      <c r="I32" s="146">
        <v>31.468150598553599</v>
      </c>
      <c r="J32" s="147">
        <v>318</v>
      </c>
      <c r="K32" s="146">
        <v>92.979273592113799</v>
      </c>
      <c r="L32" s="147">
        <v>982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4.7780266396055699</v>
      </c>
      <c r="D33" s="144">
        <v>33</v>
      </c>
      <c r="E33" s="143">
        <v>9.5305853267648803</v>
      </c>
      <c r="F33" s="144">
        <v>66</v>
      </c>
      <c r="G33" s="143">
        <v>62.5251041485568</v>
      </c>
      <c r="H33" s="144">
        <v>457</v>
      </c>
      <c r="I33" s="143">
        <v>23.166283885072801</v>
      </c>
      <c r="J33" s="144">
        <v>171</v>
      </c>
      <c r="K33" s="143">
        <v>85.691388033629607</v>
      </c>
      <c r="L33" s="144">
        <v>727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5.8562514381915003</v>
      </c>
      <c r="D34" s="150">
        <v>40</v>
      </c>
      <c r="E34" s="149">
        <v>7.9859291714761902</v>
      </c>
      <c r="F34" s="150">
        <v>49</v>
      </c>
      <c r="G34" s="149">
        <v>61.685321697980498</v>
      </c>
      <c r="H34" s="150">
        <v>431</v>
      </c>
      <c r="I34" s="149">
        <v>24.472497692351801</v>
      </c>
      <c r="J34" s="150">
        <v>171</v>
      </c>
      <c r="K34" s="149">
        <v>86.157819390332293</v>
      </c>
      <c r="L34" s="150">
        <v>691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7.7004710883152301</v>
      </c>
      <c r="D35" s="150">
        <v>48</v>
      </c>
      <c r="E35" s="149">
        <v>10.7843688659205</v>
      </c>
      <c r="F35" s="150">
        <v>67</v>
      </c>
      <c r="G35" s="149">
        <v>58.942056313531502</v>
      </c>
      <c r="H35" s="150">
        <v>389</v>
      </c>
      <c r="I35" s="149">
        <v>22.573103732232799</v>
      </c>
      <c r="J35" s="150">
        <v>152</v>
      </c>
      <c r="K35" s="149">
        <v>81.515160045764304</v>
      </c>
      <c r="L35" s="150">
        <v>656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6.6609538590653701</v>
      </c>
      <c r="D36" s="147">
        <v>42</v>
      </c>
      <c r="E36" s="146">
        <v>12.8868246276213</v>
      </c>
      <c r="F36" s="147">
        <v>81</v>
      </c>
      <c r="G36" s="146">
        <v>59.925493298230997</v>
      </c>
      <c r="H36" s="147">
        <v>407</v>
      </c>
      <c r="I36" s="146">
        <v>20.526728215082301</v>
      </c>
      <c r="J36" s="147">
        <v>142</v>
      </c>
      <c r="K36" s="146">
        <v>80.452221513313305</v>
      </c>
      <c r="L36" s="147">
        <v>672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171</oddHeader>
  </headerFooter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D2D70-2E56-4BCF-8123-9F748033944D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3.1574687496047198</v>
      </c>
      <c r="D4" s="144">
        <v>47</v>
      </c>
      <c r="E4" s="143">
        <v>8.0663968124373593</v>
      </c>
      <c r="F4" s="144">
        <v>111</v>
      </c>
      <c r="G4" s="143">
        <v>60.486573767406099</v>
      </c>
      <c r="H4" s="144">
        <v>856</v>
      </c>
      <c r="I4" s="143">
        <v>28.289560670551801</v>
      </c>
      <c r="J4" s="144">
        <v>418</v>
      </c>
      <c r="K4" s="143">
        <v>88.776134437957893</v>
      </c>
      <c r="L4" s="144">
        <v>1432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3.1546049734741701</v>
      </c>
      <c r="D5" s="147">
        <v>40</v>
      </c>
      <c r="E5" s="146">
        <v>17.316820235615001</v>
      </c>
      <c r="F5" s="147">
        <v>227</v>
      </c>
      <c r="G5" s="146">
        <v>61.454115559854699</v>
      </c>
      <c r="H5" s="147">
        <v>789</v>
      </c>
      <c r="I5" s="146">
        <v>18.074459231056199</v>
      </c>
      <c r="J5" s="147">
        <v>247</v>
      </c>
      <c r="K5" s="146">
        <v>79.528574790910895</v>
      </c>
      <c r="L5" s="147">
        <v>1303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1.47170732321608</v>
      </c>
      <c r="D6" s="144">
        <v>19</v>
      </c>
      <c r="E6" s="143">
        <v>7.0501506877605102</v>
      </c>
      <c r="F6" s="144">
        <v>77</v>
      </c>
      <c r="G6" s="143">
        <v>64.569882657383005</v>
      </c>
      <c r="H6" s="144">
        <v>734</v>
      </c>
      <c r="I6" s="143">
        <v>26.908259331640402</v>
      </c>
      <c r="J6" s="144">
        <v>306</v>
      </c>
      <c r="K6" s="143">
        <v>91.478141989023413</v>
      </c>
      <c r="L6" s="144">
        <v>1136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2.4010752401461799</v>
      </c>
      <c r="D7" s="150">
        <v>22</v>
      </c>
      <c r="E7" s="149">
        <v>4.3399499783376596</v>
      </c>
      <c r="F7" s="150">
        <v>44</v>
      </c>
      <c r="G7" s="149">
        <v>63.388183678679802</v>
      </c>
      <c r="H7" s="150">
        <v>614</v>
      </c>
      <c r="I7" s="149">
        <v>29.870791102836399</v>
      </c>
      <c r="J7" s="150">
        <v>295</v>
      </c>
      <c r="K7" s="149">
        <v>93.258974781516201</v>
      </c>
      <c r="L7" s="150">
        <v>975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0.69746513093645301</v>
      </c>
      <c r="D8" s="150">
        <v>8</v>
      </c>
      <c r="E8" s="149">
        <v>4.7452429391031403</v>
      </c>
      <c r="F8" s="150">
        <v>52</v>
      </c>
      <c r="G8" s="149">
        <v>60.153886984341398</v>
      </c>
      <c r="H8" s="150">
        <v>643</v>
      </c>
      <c r="I8" s="149">
        <v>34.403404945619002</v>
      </c>
      <c r="J8" s="150">
        <v>381</v>
      </c>
      <c r="K8" s="149">
        <v>94.5572919299604</v>
      </c>
      <c r="L8" s="150">
        <v>1084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1.98734292725501</v>
      </c>
      <c r="D9" s="150">
        <v>19</v>
      </c>
      <c r="E9" s="149">
        <v>5.9643088452584703</v>
      </c>
      <c r="F9" s="150">
        <v>58</v>
      </c>
      <c r="G9" s="149">
        <v>59.440089087105299</v>
      </c>
      <c r="H9" s="150">
        <v>548</v>
      </c>
      <c r="I9" s="149">
        <v>32.6082591403813</v>
      </c>
      <c r="J9" s="150">
        <v>311</v>
      </c>
      <c r="K9" s="149">
        <v>92.048348227486599</v>
      </c>
      <c r="L9" s="150">
        <v>936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4.3656081877596602</v>
      </c>
      <c r="D10" s="150">
        <v>43</v>
      </c>
      <c r="E10" s="149">
        <v>9.5169411233860703</v>
      </c>
      <c r="F10" s="150">
        <v>90</v>
      </c>
      <c r="G10" s="149">
        <v>63.2704537799017</v>
      </c>
      <c r="H10" s="150">
        <v>621</v>
      </c>
      <c r="I10" s="149">
        <v>22.846996908952502</v>
      </c>
      <c r="J10" s="150">
        <v>229</v>
      </c>
      <c r="K10" s="149">
        <v>86.117450688854206</v>
      </c>
      <c r="L10" s="150">
        <v>983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3.4956694356365099</v>
      </c>
      <c r="D11" s="150">
        <v>33</v>
      </c>
      <c r="E11" s="149">
        <v>8.3363430273948698</v>
      </c>
      <c r="F11" s="150">
        <v>74</v>
      </c>
      <c r="G11" s="149">
        <v>59.488178683092599</v>
      </c>
      <c r="H11" s="150">
        <v>545</v>
      </c>
      <c r="I11" s="149">
        <v>28.679808853876001</v>
      </c>
      <c r="J11" s="150">
        <v>268</v>
      </c>
      <c r="K11" s="149">
        <v>88.167987536968596</v>
      </c>
      <c r="L11" s="150">
        <v>920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16.952668438097302</v>
      </c>
      <c r="D12" s="147">
        <v>41</v>
      </c>
      <c r="E12" s="146">
        <v>22.465998556726198</v>
      </c>
      <c r="F12" s="147">
        <v>47</v>
      </c>
      <c r="G12" s="146">
        <v>43.101265709642497</v>
      </c>
      <c r="H12" s="147">
        <v>97</v>
      </c>
      <c r="I12" s="146">
        <v>17.480067295534099</v>
      </c>
      <c r="J12" s="147">
        <v>42</v>
      </c>
      <c r="K12" s="146">
        <v>60.581333005176596</v>
      </c>
      <c r="L12" s="147">
        <v>227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0.46463609741371198</v>
      </c>
      <c r="D13" s="155">
        <v>4</v>
      </c>
      <c r="E13" s="154">
        <v>3.5834174690164802</v>
      </c>
      <c r="F13" s="155">
        <v>24</v>
      </c>
      <c r="G13" s="154">
        <v>62.330680734201501</v>
      </c>
      <c r="H13" s="155">
        <v>414</v>
      </c>
      <c r="I13" s="154">
        <v>33.621265699368301</v>
      </c>
      <c r="J13" s="155">
        <v>230</v>
      </c>
      <c r="K13" s="154">
        <v>95.951946433569802</v>
      </c>
      <c r="L13" s="155">
        <v>672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4.8160921771303498</v>
      </c>
      <c r="D14" s="144">
        <v>14</v>
      </c>
      <c r="E14" s="143">
        <v>8.2202209475379906</v>
      </c>
      <c r="F14" s="144">
        <v>24</v>
      </c>
      <c r="G14" s="143">
        <v>44.813567439263601</v>
      </c>
      <c r="H14" s="144">
        <v>127</v>
      </c>
      <c r="I14" s="143">
        <v>42.150119436068003</v>
      </c>
      <c r="J14" s="144">
        <v>120</v>
      </c>
      <c r="K14" s="143">
        <v>86.963686875331604</v>
      </c>
      <c r="L14" s="144">
        <v>285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10.240846871515201</v>
      </c>
      <c r="D15" s="150">
        <v>16</v>
      </c>
      <c r="E15" s="149">
        <v>9.9682878973214404</v>
      </c>
      <c r="F15" s="150">
        <v>15</v>
      </c>
      <c r="G15" s="149">
        <v>56.895326404615602</v>
      </c>
      <c r="H15" s="150">
        <v>83</v>
      </c>
      <c r="I15" s="149">
        <v>22.895538826547799</v>
      </c>
      <c r="J15" s="150">
        <v>32</v>
      </c>
      <c r="K15" s="149">
        <v>79.790865231163394</v>
      </c>
      <c r="L15" s="150">
        <v>146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19.989766090992699</v>
      </c>
      <c r="D16" s="150">
        <v>26</v>
      </c>
      <c r="E16" s="149">
        <v>13.8709337405545</v>
      </c>
      <c r="F16" s="150">
        <v>17</v>
      </c>
      <c r="G16" s="149">
        <v>50.8169015870305</v>
      </c>
      <c r="H16" s="150">
        <v>63</v>
      </c>
      <c r="I16" s="149">
        <v>15.3223985814223</v>
      </c>
      <c r="J16" s="150">
        <v>19</v>
      </c>
      <c r="K16" s="149">
        <v>66.139300168452806</v>
      </c>
      <c r="L16" s="150">
        <v>125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7.2783051412254496</v>
      </c>
      <c r="D17" s="150">
        <v>16</v>
      </c>
      <c r="E17" s="149">
        <v>5.8572749734766498</v>
      </c>
      <c r="F17" s="150">
        <v>13</v>
      </c>
      <c r="G17" s="149">
        <v>48.665625237833197</v>
      </c>
      <c r="H17" s="150">
        <v>103</v>
      </c>
      <c r="I17" s="149">
        <v>38.198794647464702</v>
      </c>
      <c r="J17" s="150">
        <v>78</v>
      </c>
      <c r="K17" s="149">
        <v>86.864419885297906</v>
      </c>
      <c r="L17" s="150">
        <v>210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4.2730746307601599</v>
      </c>
      <c r="D18" s="150">
        <v>9</v>
      </c>
      <c r="E18" s="149">
        <v>1.70929275372644</v>
      </c>
      <c r="F18" s="150">
        <v>4</v>
      </c>
      <c r="G18" s="149">
        <v>43.109776094169803</v>
      </c>
      <c r="H18" s="150">
        <v>93</v>
      </c>
      <c r="I18" s="149">
        <v>50.907856521343597</v>
      </c>
      <c r="J18" s="150">
        <v>103</v>
      </c>
      <c r="K18" s="149">
        <v>94.017632615513406</v>
      </c>
      <c r="L18" s="150">
        <v>209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4.7017880255220303</v>
      </c>
      <c r="D19" s="147">
        <v>9</v>
      </c>
      <c r="E19" s="146">
        <v>6.3710506090192496</v>
      </c>
      <c r="F19" s="147">
        <v>10</v>
      </c>
      <c r="G19" s="146">
        <v>55.696136650555701</v>
      </c>
      <c r="H19" s="147">
        <v>98</v>
      </c>
      <c r="I19" s="146">
        <v>33.231024714903</v>
      </c>
      <c r="J19" s="147">
        <v>59</v>
      </c>
      <c r="K19" s="146">
        <v>88.927161365458701</v>
      </c>
      <c r="L19" s="147">
        <v>176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2.4369763583360098</v>
      </c>
      <c r="D20" s="144">
        <v>3</v>
      </c>
      <c r="E20" s="143">
        <v>4.6959002134671701</v>
      </c>
      <c r="F20" s="144">
        <v>6</v>
      </c>
      <c r="G20" s="143">
        <v>47.295944886856702</v>
      </c>
      <c r="H20" s="144">
        <v>59</v>
      </c>
      <c r="I20" s="143">
        <v>45.571178541340103</v>
      </c>
      <c r="J20" s="144">
        <v>56</v>
      </c>
      <c r="K20" s="143">
        <v>92.867123428196805</v>
      </c>
      <c r="L20" s="144">
        <v>124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0.71604013754028295</v>
      </c>
      <c r="D21" s="150">
        <v>1</v>
      </c>
      <c r="E21" s="149">
        <v>4.4800475830686501</v>
      </c>
      <c r="F21" s="150">
        <v>6</v>
      </c>
      <c r="G21" s="149">
        <v>42.196274972202801</v>
      </c>
      <c r="H21" s="150">
        <v>50</v>
      </c>
      <c r="I21" s="149">
        <v>52.607637307188199</v>
      </c>
      <c r="J21" s="150">
        <v>63</v>
      </c>
      <c r="K21" s="149">
        <v>94.803912279391</v>
      </c>
      <c r="L21" s="150">
        <v>120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0.94386750077440595</v>
      </c>
      <c r="D22" s="150">
        <v>1</v>
      </c>
      <c r="E22" s="149">
        <v>4.3337402961053302</v>
      </c>
      <c r="F22" s="150">
        <v>5</v>
      </c>
      <c r="G22" s="149">
        <v>44.819103370627502</v>
      </c>
      <c r="H22" s="150">
        <v>52</v>
      </c>
      <c r="I22" s="149">
        <v>49.903288832492798</v>
      </c>
      <c r="J22" s="150">
        <v>56</v>
      </c>
      <c r="K22" s="149">
        <v>94.722392203120307</v>
      </c>
      <c r="L22" s="150">
        <v>114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4.23913624718781</v>
      </c>
      <c r="D23" s="150">
        <v>5</v>
      </c>
      <c r="E23" s="149">
        <v>9.5239207864174897</v>
      </c>
      <c r="F23" s="150">
        <v>12</v>
      </c>
      <c r="G23" s="149">
        <v>37.914249672956302</v>
      </c>
      <c r="H23" s="150">
        <v>45</v>
      </c>
      <c r="I23" s="149">
        <v>48.322693293438398</v>
      </c>
      <c r="J23" s="150">
        <v>60</v>
      </c>
      <c r="K23" s="149">
        <v>86.236942966394707</v>
      </c>
      <c r="L23" s="150">
        <v>122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1.7836437280234401</v>
      </c>
      <c r="D24" s="150">
        <v>2</v>
      </c>
      <c r="E24" s="149">
        <v>6.5880723251743998</v>
      </c>
      <c r="F24" s="150">
        <v>8</v>
      </c>
      <c r="G24" s="149">
        <v>32.738883647005402</v>
      </c>
      <c r="H24" s="150">
        <v>40</v>
      </c>
      <c r="I24" s="149">
        <v>58.889400299796797</v>
      </c>
      <c r="J24" s="150">
        <v>71</v>
      </c>
      <c r="K24" s="149">
        <v>91.628283946802199</v>
      </c>
      <c r="L24" s="150">
        <v>121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1.6014761990503199</v>
      </c>
      <c r="D25" s="150">
        <v>2</v>
      </c>
      <c r="E25" s="149">
        <v>9.4451161081034698</v>
      </c>
      <c r="F25" s="150">
        <v>9</v>
      </c>
      <c r="G25" s="149">
        <v>52.684973482462098</v>
      </c>
      <c r="H25" s="150">
        <v>63</v>
      </c>
      <c r="I25" s="149">
        <v>36.2684342103841</v>
      </c>
      <c r="J25" s="150">
        <v>47</v>
      </c>
      <c r="K25" s="149">
        <v>88.953407692846199</v>
      </c>
      <c r="L25" s="150">
        <v>121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0</v>
      </c>
      <c r="D26" s="150">
        <v>0</v>
      </c>
      <c r="E26" s="149">
        <v>6.3355270827975803</v>
      </c>
      <c r="F26" s="150">
        <v>2</v>
      </c>
      <c r="G26" s="149">
        <v>45.067022794110997</v>
      </c>
      <c r="H26" s="150">
        <v>12</v>
      </c>
      <c r="I26" s="149">
        <v>48.597450123091399</v>
      </c>
      <c r="J26" s="150">
        <v>15</v>
      </c>
      <c r="K26" s="149">
        <v>93.664472917202403</v>
      </c>
      <c r="L26" s="150">
        <v>29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0.871676287180284</v>
      </c>
      <c r="D27" s="147">
        <v>1</v>
      </c>
      <c r="E27" s="146">
        <v>7.3109290750080298</v>
      </c>
      <c r="F27" s="147">
        <v>9</v>
      </c>
      <c r="G27" s="146">
        <v>25.0448011384916</v>
      </c>
      <c r="H27" s="147">
        <v>32</v>
      </c>
      <c r="I27" s="146">
        <v>66.772593499320095</v>
      </c>
      <c r="J27" s="147">
        <v>82</v>
      </c>
      <c r="K27" s="146">
        <v>91.817394637811702</v>
      </c>
      <c r="L27" s="147">
        <v>124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5.2240613536500602</v>
      </c>
      <c r="D28" s="144">
        <v>19</v>
      </c>
      <c r="E28" s="143">
        <v>13.8114082208317</v>
      </c>
      <c r="F28" s="144">
        <v>46</v>
      </c>
      <c r="G28" s="143">
        <v>56.986319502186603</v>
      </c>
      <c r="H28" s="144">
        <v>205</v>
      </c>
      <c r="I28" s="143">
        <v>23.978210923331599</v>
      </c>
      <c r="J28" s="144">
        <v>83</v>
      </c>
      <c r="K28" s="143">
        <v>80.964530425518205</v>
      </c>
      <c r="L28" s="144">
        <v>353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4.1869728295526603</v>
      </c>
      <c r="D29" s="150">
        <v>15</v>
      </c>
      <c r="E29" s="149">
        <v>11.5735896662752</v>
      </c>
      <c r="F29" s="150">
        <v>40</v>
      </c>
      <c r="G29" s="149">
        <v>57.833079402263301</v>
      </c>
      <c r="H29" s="150">
        <v>194</v>
      </c>
      <c r="I29" s="149">
        <v>26.4063581019089</v>
      </c>
      <c r="J29" s="150">
        <v>90</v>
      </c>
      <c r="K29" s="149">
        <v>84.239437504172201</v>
      </c>
      <c r="L29" s="150">
        <v>339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5.2753798170513599</v>
      </c>
      <c r="D30" s="150">
        <v>17</v>
      </c>
      <c r="E30" s="149">
        <v>12.318750139244999</v>
      </c>
      <c r="F30" s="150">
        <v>40</v>
      </c>
      <c r="G30" s="149">
        <v>54.2065838352284</v>
      </c>
      <c r="H30" s="150">
        <v>184</v>
      </c>
      <c r="I30" s="149">
        <v>28.199286208475201</v>
      </c>
      <c r="J30" s="150">
        <v>93</v>
      </c>
      <c r="K30" s="149">
        <v>82.405870043703601</v>
      </c>
      <c r="L30" s="150">
        <v>334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7.7698850354178104</v>
      </c>
      <c r="D31" s="150">
        <v>20</v>
      </c>
      <c r="E31" s="149">
        <v>12.995365586647999</v>
      </c>
      <c r="F31" s="150">
        <v>34</v>
      </c>
      <c r="G31" s="149">
        <v>59.109963921424601</v>
      </c>
      <c r="H31" s="150">
        <v>147</v>
      </c>
      <c r="I31" s="149">
        <v>20.124785456509599</v>
      </c>
      <c r="J31" s="150">
        <v>52</v>
      </c>
      <c r="K31" s="149">
        <v>79.234749377934207</v>
      </c>
      <c r="L31" s="150">
        <v>253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1.3915558162147801</v>
      </c>
      <c r="D32" s="147">
        <v>12</v>
      </c>
      <c r="E32" s="146">
        <v>4.0018434519805597</v>
      </c>
      <c r="F32" s="147">
        <v>38</v>
      </c>
      <c r="G32" s="146">
        <v>62.285295000103901</v>
      </c>
      <c r="H32" s="147">
        <v>562</v>
      </c>
      <c r="I32" s="146">
        <v>32.321305731700797</v>
      </c>
      <c r="J32" s="147">
        <v>302</v>
      </c>
      <c r="K32" s="146">
        <v>94.60660073180469</v>
      </c>
      <c r="L32" s="147">
        <v>914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3.5583234172521601</v>
      </c>
      <c r="D33" s="144">
        <v>19</v>
      </c>
      <c r="E33" s="143">
        <v>9.7836930530237307</v>
      </c>
      <c r="F33" s="144">
        <v>59</v>
      </c>
      <c r="G33" s="143">
        <v>62.949890991330903</v>
      </c>
      <c r="H33" s="144">
        <v>401</v>
      </c>
      <c r="I33" s="143">
        <v>23.708092538393199</v>
      </c>
      <c r="J33" s="144">
        <v>155</v>
      </c>
      <c r="K33" s="143">
        <v>86.657983529724106</v>
      </c>
      <c r="L33" s="144">
        <v>634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5.9665308606139202</v>
      </c>
      <c r="D34" s="150">
        <v>33</v>
      </c>
      <c r="E34" s="149">
        <v>8.8206132317535495</v>
      </c>
      <c r="F34" s="150">
        <v>50</v>
      </c>
      <c r="G34" s="149">
        <v>58.646933535792002</v>
      </c>
      <c r="H34" s="150">
        <v>353</v>
      </c>
      <c r="I34" s="149">
        <v>26.5659223718406</v>
      </c>
      <c r="J34" s="150">
        <v>169</v>
      </c>
      <c r="K34" s="149">
        <v>85.212855907632601</v>
      </c>
      <c r="L34" s="150">
        <v>605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3.8997084714443702</v>
      </c>
      <c r="D35" s="150">
        <v>25</v>
      </c>
      <c r="E35" s="149">
        <v>5.5054377163962203</v>
      </c>
      <c r="F35" s="150">
        <v>32</v>
      </c>
      <c r="G35" s="149">
        <v>62.979434085980799</v>
      </c>
      <c r="H35" s="150">
        <v>370</v>
      </c>
      <c r="I35" s="149">
        <v>27.615419726178601</v>
      </c>
      <c r="J35" s="150">
        <v>166</v>
      </c>
      <c r="K35" s="149">
        <v>90.5948538121594</v>
      </c>
      <c r="L35" s="150">
        <v>593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3.45268829192716</v>
      </c>
      <c r="D36" s="147">
        <v>18</v>
      </c>
      <c r="E36" s="146">
        <v>7.7752656269605902</v>
      </c>
      <c r="F36" s="147">
        <v>48</v>
      </c>
      <c r="G36" s="146">
        <v>63.290639399906297</v>
      </c>
      <c r="H36" s="147">
        <v>373</v>
      </c>
      <c r="I36" s="146">
        <v>25.4814066812059</v>
      </c>
      <c r="J36" s="147">
        <v>154</v>
      </c>
      <c r="K36" s="146">
        <v>88.772046081112194</v>
      </c>
      <c r="L36" s="147">
        <v>593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161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46A74-70A2-4C11-B5C0-0E17085D5A32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4.0114534923347396</v>
      </c>
      <c r="D4" s="144">
        <v>54</v>
      </c>
      <c r="E4" s="143">
        <v>7.8899760668599797</v>
      </c>
      <c r="F4" s="144">
        <v>104</v>
      </c>
      <c r="G4" s="143">
        <v>58.273966521596499</v>
      </c>
      <c r="H4" s="144">
        <v>752</v>
      </c>
      <c r="I4" s="143">
        <v>29.824603919208801</v>
      </c>
      <c r="J4" s="144">
        <v>439</v>
      </c>
      <c r="K4" s="143">
        <v>88.098570440805304</v>
      </c>
      <c r="L4" s="144">
        <v>1349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3.63616426855801</v>
      </c>
      <c r="D5" s="147">
        <v>40</v>
      </c>
      <c r="E5" s="146">
        <v>17.390743871382799</v>
      </c>
      <c r="F5" s="147">
        <v>204</v>
      </c>
      <c r="G5" s="146">
        <v>56.403339493530702</v>
      </c>
      <c r="H5" s="147">
        <v>690</v>
      </c>
      <c r="I5" s="146">
        <v>22.569752366528501</v>
      </c>
      <c r="J5" s="147">
        <v>297</v>
      </c>
      <c r="K5" s="146">
        <v>78.973091860059199</v>
      </c>
      <c r="L5" s="147">
        <v>1231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2.21011341494411</v>
      </c>
      <c r="D6" s="144">
        <v>25</v>
      </c>
      <c r="E6" s="143">
        <v>7.2689152744541898</v>
      </c>
      <c r="F6" s="144">
        <v>70</v>
      </c>
      <c r="G6" s="143">
        <v>62.181604535969498</v>
      </c>
      <c r="H6" s="144">
        <v>651</v>
      </c>
      <c r="I6" s="143">
        <v>28.3393667746322</v>
      </c>
      <c r="J6" s="144">
        <v>321</v>
      </c>
      <c r="K6" s="143">
        <v>90.520971310601695</v>
      </c>
      <c r="L6" s="144">
        <v>1067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3.4613576456548101</v>
      </c>
      <c r="D7" s="150">
        <v>30</v>
      </c>
      <c r="E7" s="149">
        <v>5.4198765318312203</v>
      </c>
      <c r="F7" s="150">
        <v>49</v>
      </c>
      <c r="G7" s="149">
        <v>61.904547414523698</v>
      </c>
      <c r="H7" s="150">
        <v>560</v>
      </c>
      <c r="I7" s="149">
        <v>29.214218407990298</v>
      </c>
      <c r="J7" s="150">
        <v>298</v>
      </c>
      <c r="K7" s="149">
        <v>91.118765822513993</v>
      </c>
      <c r="L7" s="150">
        <v>937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1.51010691384011</v>
      </c>
      <c r="D8" s="150">
        <v>16</v>
      </c>
      <c r="E8" s="149">
        <v>3.0602387457230198</v>
      </c>
      <c r="F8" s="150">
        <v>32</v>
      </c>
      <c r="G8" s="149">
        <v>60.017930351334101</v>
      </c>
      <c r="H8" s="150">
        <v>579</v>
      </c>
      <c r="I8" s="149">
        <v>35.411723989102804</v>
      </c>
      <c r="J8" s="150">
        <v>395</v>
      </c>
      <c r="K8" s="149">
        <v>95.429654340436912</v>
      </c>
      <c r="L8" s="150">
        <v>1022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4.0169492132683704</v>
      </c>
      <c r="D9" s="150">
        <v>38</v>
      </c>
      <c r="E9" s="149">
        <v>4.1458439766035804</v>
      </c>
      <c r="F9" s="150">
        <v>34</v>
      </c>
      <c r="G9" s="149">
        <v>58.7230703347958</v>
      </c>
      <c r="H9" s="150">
        <v>537</v>
      </c>
      <c r="I9" s="149">
        <v>33.114136475332302</v>
      </c>
      <c r="J9" s="150">
        <v>326</v>
      </c>
      <c r="K9" s="149">
        <v>91.837206810128095</v>
      </c>
      <c r="L9" s="150">
        <v>935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4.2228007155528804</v>
      </c>
      <c r="D10" s="150">
        <v>39</v>
      </c>
      <c r="E10" s="149">
        <v>7.8199013225099998</v>
      </c>
      <c r="F10" s="150">
        <v>69</v>
      </c>
      <c r="G10" s="149">
        <v>61.199637806742402</v>
      </c>
      <c r="H10" s="150">
        <v>550</v>
      </c>
      <c r="I10" s="149">
        <v>26.757660155194799</v>
      </c>
      <c r="J10" s="150">
        <v>282</v>
      </c>
      <c r="K10" s="149">
        <v>87.957297961937201</v>
      </c>
      <c r="L10" s="150">
        <v>940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3.58119739956136</v>
      </c>
      <c r="D11" s="150">
        <v>34</v>
      </c>
      <c r="E11" s="149">
        <v>7.3203933566527901</v>
      </c>
      <c r="F11" s="150">
        <v>60</v>
      </c>
      <c r="G11" s="149">
        <v>60.0022538289765</v>
      </c>
      <c r="H11" s="150">
        <v>529</v>
      </c>
      <c r="I11" s="149">
        <v>29.096155414809299</v>
      </c>
      <c r="J11" s="150">
        <v>289</v>
      </c>
      <c r="K11" s="149">
        <v>89.098409243785795</v>
      </c>
      <c r="L11" s="150">
        <v>912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10.9342540320201</v>
      </c>
      <c r="D12" s="147">
        <v>29</v>
      </c>
      <c r="E12" s="146">
        <v>21.8822905128503</v>
      </c>
      <c r="F12" s="147">
        <v>55</v>
      </c>
      <c r="G12" s="146">
        <v>43.902311368415297</v>
      </c>
      <c r="H12" s="147">
        <v>104</v>
      </c>
      <c r="I12" s="146">
        <v>23.281144086714299</v>
      </c>
      <c r="J12" s="147">
        <v>63</v>
      </c>
      <c r="K12" s="146">
        <v>67.183455455129604</v>
      </c>
      <c r="L12" s="147">
        <v>251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1.1501379165665899</v>
      </c>
      <c r="D13" s="155">
        <v>8</v>
      </c>
      <c r="E13" s="154">
        <v>3.6122535748915401</v>
      </c>
      <c r="F13" s="155">
        <v>27</v>
      </c>
      <c r="G13" s="154">
        <v>54.719234429801297</v>
      </c>
      <c r="H13" s="155">
        <v>381</v>
      </c>
      <c r="I13" s="154">
        <v>40.518374078740599</v>
      </c>
      <c r="J13" s="155">
        <v>310</v>
      </c>
      <c r="K13" s="154">
        <v>95.237608508541896</v>
      </c>
      <c r="L13" s="155">
        <v>726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5.2024074369174302</v>
      </c>
      <c r="D14" s="144">
        <v>13</v>
      </c>
      <c r="E14" s="143">
        <v>13.8880332841371</v>
      </c>
      <c r="F14" s="144">
        <v>32</v>
      </c>
      <c r="G14" s="143">
        <v>47.882979029960602</v>
      </c>
      <c r="H14" s="144">
        <v>124</v>
      </c>
      <c r="I14" s="143">
        <v>33.026580248984899</v>
      </c>
      <c r="J14" s="144">
        <v>92</v>
      </c>
      <c r="K14" s="143">
        <v>80.909559278945494</v>
      </c>
      <c r="L14" s="144">
        <v>261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4.8688497617429896</v>
      </c>
      <c r="D15" s="150">
        <v>10</v>
      </c>
      <c r="E15" s="149">
        <v>17.237460125933701</v>
      </c>
      <c r="F15" s="150">
        <v>27</v>
      </c>
      <c r="G15" s="149">
        <v>55.918759448606998</v>
      </c>
      <c r="H15" s="150">
        <v>98</v>
      </c>
      <c r="I15" s="149">
        <v>21.9749306637164</v>
      </c>
      <c r="J15" s="150">
        <v>41</v>
      </c>
      <c r="K15" s="149">
        <v>77.893690112323398</v>
      </c>
      <c r="L15" s="150">
        <v>176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13.341736926650601</v>
      </c>
      <c r="D16" s="150">
        <v>20</v>
      </c>
      <c r="E16" s="149">
        <v>19.581495079122998</v>
      </c>
      <c r="F16" s="150">
        <v>27</v>
      </c>
      <c r="G16" s="149">
        <v>53.472643299670899</v>
      </c>
      <c r="H16" s="150">
        <v>76</v>
      </c>
      <c r="I16" s="149">
        <v>13.604124694555599</v>
      </c>
      <c r="J16" s="150">
        <v>23</v>
      </c>
      <c r="K16" s="149">
        <v>67.0767679942265</v>
      </c>
      <c r="L16" s="150">
        <v>146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5.7430999869046202</v>
      </c>
      <c r="D17" s="150">
        <v>12</v>
      </c>
      <c r="E17" s="149">
        <v>14.0846867933341</v>
      </c>
      <c r="F17" s="150">
        <v>21</v>
      </c>
      <c r="G17" s="149">
        <v>52.5188298340003</v>
      </c>
      <c r="H17" s="150">
        <v>100</v>
      </c>
      <c r="I17" s="149">
        <v>27.6533833857609</v>
      </c>
      <c r="J17" s="150">
        <v>50</v>
      </c>
      <c r="K17" s="149">
        <v>80.172213219761204</v>
      </c>
      <c r="L17" s="150">
        <v>183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3.28373869830369</v>
      </c>
      <c r="D18" s="150">
        <v>5</v>
      </c>
      <c r="E18" s="149">
        <v>8.1687649576891292</v>
      </c>
      <c r="F18" s="150">
        <v>15</v>
      </c>
      <c r="G18" s="149">
        <v>55.6246205238524</v>
      </c>
      <c r="H18" s="150">
        <v>103</v>
      </c>
      <c r="I18" s="149">
        <v>32.922875820154701</v>
      </c>
      <c r="J18" s="150">
        <v>61</v>
      </c>
      <c r="K18" s="149">
        <v>88.547496344007101</v>
      </c>
      <c r="L18" s="150">
        <v>184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5.8445227529711596</v>
      </c>
      <c r="D19" s="147">
        <v>8</v>
      </c>
      <c r="E19" s="146">
        <v>4.4926985616693198</v>
      </c>
      <c r="F19" s="147">
        <v>8</v>
      </c>
      <c r="G19" s="146">
        <v>59.3676002186264</v>
      </c>
      <c r="H19" s="147">
        <v>89</v>
      </c>
      <c r="I19" s="146">
        <v>30.295178466733098</v>
      </c>
      <c r="J19" s="147">
        <v>41</v>
      </c>
      <c r="K19" s="146">
        <v>89.662778685359498</v>
      </c>
      <c r="L19" s="147">
        <v>146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3.3063075176344499</v>
      </c>
      <c r="D20" s="144">
        <v>5</v>
      </c>
      <c r="E20" s="143">
        <v>4.7242507805724996</v>
      </c>
      <c r="F20" s="144">
        <v>8</v>
      </c>
      <c r="G20" s="143">
        <v>53.289686585647097</v>
      </c>
      <c r="H20" s="144">
        <v>71</v>
      </c>
      <c r="I20" s="143">
        <v>38.679755116145998</v>
      </c>
      <c r="J20" s="144">
        <v>61</v>
      </c>
      <c r="K20" s="143">
        <v>91.969441701793102</v>
      </c>
      <c r="L20" s="144">
        <v>145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2.1729964744516699</v>
      </c>
      <c r="D21" s="150">
        <v>3</v>
      </c>
      <c r="E21" s="149">
        <v>11.0987193596652</v>
      </c>
      <c r="F21" s="150">
        <v>17</v>
      </c>
      <c r="G21" s="149">
        <v>55.576561085611097</v>
      </c>
      <c r="H21" s="150">
        <v>75</v>
      </c>
      <c r="I21" s="149">
        <v>31.151723080271999</v>
      </c>
      <c r="J21" s="150">
        <v>45</v>
      </c>
      <c r="K21" s="149">
        <v>86.728284165883096</v>
      </c>
      <c r="L21" s="150">
        <v>140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2.5733121334254001</v>
      </c>
      <c r="D22" s="150">
        <v>4</v>
      </c>
      <c r="E22" s="149">
        <v>3.12907338712481</v>
      </c>
      <c r="F22" s="150">
        <v>5</v>
      </c>
      <c r="G22" s="149">
        <v>61.108027246368501</v>
      </c>
      <c r="H22" s="150">
        <v>80</v>
      </c>
      <c r="I22" s="149">
        <v>33.189587233081298</v>
      </c>
      <c r="J22" s="150">
        <v>50</v>
      </c>
      <c r="K22" s="149">
        <v>94.297614479449805</v>
      </c>
      <c r="L22" s="150">
        <v>139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5.3544570061116499</v>
      </c>
      <c r="D23" s="150">
        <v>8</v>
      </c>
      <c r="E23" s="149">
        <v>4.8130965298145298</v>
      </c>
      <c r="F23" s="150">
        <v>7</v>
      </c>
      <c r="G23" s="149">
        <v>49.186458873198497</v>
      </c>
      <c r="H23" s="150">
        <v>65</v>
      </c>
      <c r="I23" s="149">
        <v>40.645987590875301</v>
      </c>
      <c r="J23" s="150">
        <v>61</v>
      </c>
      <c r="K23" s="149">
        <v>89.832446464073797</v>
      </c>
      <c r="L23" s="150">
        <v>141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0.55886722117432297</v>
      </c>
      <c r="D24" s="150">
        <v>1</v>
      </c>
      <c r="E24" s="149">
        <v>4.9687444884412404</v>
      </c>
      <c r="F24" s="150">
        <v>7</v>
      </c>
      <c r="G24" s="149">
        <v>44.572780581852598</v>
      </c>
      <c r="H24" s="150">
        <v>57</v>
      </c>
      <c r="I24" s="149">
        <v>49.899607708531803</v>
      </c>
      <c r="J24" s="150">
        <v>73</v>
      </c>
      <c r="K24" s="149">
        <v>94.472388290384401</v>
      </c>
      <c r="L24" s="150">
        <v>138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3.3443342570458499</v>
      </c>
      <c r="D25" s="150">
        <v>5</v>
      </c>
      <c r="E25" s="149">
        <v>0.73977102556848795</v>
      </c>
      <c r="F25" s="150">
        <v>1</v>
      </c>
      <c r="G25" s="149">
        <v>60.666440390311401</v>
      </c>
      <c r="H25" s="150">
        <v>77</v>
      </c>
      <c r="I25" s="149">
        <v>35.249454327074297</v>
      </c>
      <c r="J25" s="150">
        <v>52</v>
      </c>
      <c r="K25" s="149">
        <v>95.915894717385697</v>
      </c>
      <c r="L25" s="150">
        <v>135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28.383823474658001</v>
      </c>
      <c r="D26" s="150">
        <v>5</v>
      </c>
      <c r="E26" s="149">
        <v>16.712566795143601</v>
      </c>
      <c r="F26" s="150">
        <v>3</v>
      </c>
      <c r="G26" s="149">
        <v>49.862299614569103</v>
      </c>
      <c r="H26" s="150">
        <v>8</v>
      </c>
      <c r="I26" s="149">
        <v>5.0413101156292699</v>
      </c>
      <c r="J26" s="150">
        <v>1</v>
      </c>
      <c r="K26" s="149">
        <v>54.903609730198376</v>
      </c>
      <c r="L26" s="150">
        <v>17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3.5840621984146401</v>
      </c>
      <c r="D27" s="147">
        <v>4</v>
      </c>
      <c r="E27" s="146">
        <v>4.4450323775800999</v>
      </c>
      <c r="F27" s="147">
        <v>5</v>
      </c>
      <c r="G27" s="146">
        <v>36.288047167415499</v>
      </c>
      <c r="H27" s="147">
        <v>54</v>
      </c>
      <c r="I27" s="146">
        <v>55.682858256589697</v>
      </c>
      <c r="J27" s="147">
        <v>82</v>
      </c>
      <c r="K27" s="146">
        <v>91.970905424005196</v>
      </c>
      <c r="L27" s="147">
        <v>145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11.020413687722501</v>
      </c>
      <c r="D28" s="144">
        <v>35</v>
      </c>
      <c r="E28" s="143">
        <v>15.2891249834486</v>
      </c>
      <c r="F28" s="144">
        <v>47</v>
      </c>
      <c r="G28" s="143">
        <v>48.0847212139156</v>
      </c>
      <c r="H28" s="144">
        <v>179</v>
      </c>
      <c r="I28" s="143">
        <v>25.605740114913299</v>
      </c>
      <c r="J28" s="144">
        <v>96</v>
      </c>
      <c r="K28" s="143">
        <v>73.690461328828903</v>
      </c>
      <c r="L28" s="144">
        <v>357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11.0678223761059</v>
      </c>
      <c r="D29" s="150">
        <v>36</v>
      </c>
      <c r="E29" s="149">
        <v>13.725896641333</v>
      </c>
      <c r="F29" s="150">
        <v>49</v>
      </c>
      <c r="G29" s="149">
        <v>50.643841723098397</v>
      </c>
      <c r="H29" s="150">
        <v>163</v>
      </c>
      <c r="I29" s="149">
        <v>24.5624392594626</v>
      </c>
      <c r="J29" s="150">
        <v>90</v>
      </c>
      <c r="K29" s="149">
        <v>75.206280982560997</v>
      </c>
      <c r="L29" s="150">
        <v>338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9.2035050958218392</v>
      </c>
      <c r="D30" s="150">
        <v>26</v>
      </c>
      <c r="E30" s="149">
        <v>12.036223961070601</v>
      </c>
      <c r="F30" s="150">
        <v>38</v>
      </c>
      <c r="G30" s="149">
        <v>51.910622217055298</v>
      </c>
      <c r="H30" s="150">
        <v>172</v>
      </c>
      <c r="I30" s="149">
        <v>26.849648726052301</v>
      </c>
      <c r="J30" s="150">
        <v>96</v>
      </c>
      <c r="K30" s="149">
        <v>78.760270943107599</v>
      </c>
      <c r="L30" s="150">
        <v>332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12.1961847607173</v>
      </c>
      <c r="D31" s="150">
        <v>36</v>
      </c>
      <c r="E31" s="149">
        <v>10.4900119132867</v>
      </c>
      <c r="F31" s="150">
        <v>36</v>
      </c>
      <c r="G31" s="149">
        <v>51.557340197860498</v>
      </c>
      <c r="H31" s="150">
        <v>165</v>
      </c>
      <c r="I31" s="149">
        <v>25.756463128135501</v>
      </c>
      <c r="J31" s="150">
        <v>89</v>
      </c>
      <c r="K31" s="149">
        <v>77.313803325995991</v>
      </c>
      <c r="L31" s="150">
        <v>326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1.5366113985654499</v>
      </c>
      <c r="D32" s="147">
        <v>13</v>
      </c>
      <c r="E32" s="146">
        <v>4.5217892171759999</v>
      </c>
      <c r="F32" s="147">
        <v>36</v>
      </c>
      <c r="G32" s="146">
        <v>58.491440579701496</v>
      </c>
      <c r="H32" s="147">
        <v>521</v>
      </c>
      <c r="I32" s="146">
        <v>35.450158804557098</v>
      </c>
      <c r="J32" s="147">
        <v>345</v>
      </c>
      <c r="K32" s="146">
        <v>93.941599384258595</v>
      </c>
      <c r="L32" s="147">
        <v>915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4.3669042505482301</v>
      </c>
      <c r="D33" s="144">
        <v>28</v>
      </c>
      <c r="E33" s="143">
        <v>9.2498681570410195</v>
      </c>
      <c r="F33" s="144">
        <v>50</v>
      </c>
      <c r="G33" s="143">
        <v>57.211055459305499</v>
      </c>
      <c r="H33" s="144">
        <v>352</v>
      </c>
      <c r="I33" s="143">
        <v>29.1721721331052</v>
      </c>
      <c r="J33" s="144">
        <v>200</v>
      </c>
      <c r="K33" s="143">
        <v>86.383227592410691</v>
      </c>
      <c r="L33" s="144">
        <v>630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5.8630472517540699</v>
      </c>
      <c r="D34" s="150">
        <v>35</v>
      </c>
      <c r="E34" s="149">
        <v>6.3984360789082899</v>
      </c>
      <c r="F34" s="150">
        <v>36</v>
      </c>
      <c r="G34" s="149">
        <v>58.731434266851402</v>
      </c>
      <c r="H34" s="150">
        <v>339</v>
      </c>
      <c r="I34" s="149">
        <v>29.007082402486201</v>
      </c>
      <c r="J34" s="150">
        <v>188</v>
      </c>
      <c r="K34" s="149">
        <v>87.738516669337599</v>
      </c>
      <c r="L34" s="150">
        <v>598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6.49178077739667</v>
      </c>
      <c r="D35" s="150">
        <v>37</v>
      </c>
      <c r="E35" s="149">
        <v>6.8938822181312904</v>
      </c>
      <c r="F35" s="150">
        <v>45</v>
      </c>
      <c r="G35" s="149">
        <v>58.795748187185097</v>
      </c>
      <c r="H35" s="150">
        <v>326</v>
      </c>
      <c r="I35" s="149">
        <v>27.818588817286901</v>
      </c>
      <c r="J35" s="150">
        <v>166</v>
      </c>
      <c r="K35" s="149">
        <v>86.614337004471992</v>
      </c>
      <c r="L35" s="150">
        <v>574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7.4717914238175798</v>
      </c>
      <c r="D36" s="147">
        <v>40</v>
      </c>
      <c r="E36" s="146">
        <v>9.4275511931008893</v>
      </c>
      <c r="F36" s="147">
        <v>59</v>
      </c>
      <c r="G36" s="146">
        <v>56.512627013931798</v>
      </c>
      <c r="H36" s="147">
        <v>320</v>
      </c>
      <c r="I36" s="146">
        <v>26.588030369149699</v>
      </c>
      <c r="J36" s="147">
        <v>163</v>
      </c>
      <c r="K36" s="146">
        <v>83.100657383081497</v>
      </c>
      <c r="L36" s="147">
        <v>582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951</oddHeader>
  </headerFooter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89996-15B0-4D73-86A0-1EB3E2778247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3.1457350680837699</v>
      </c>
      <c r="D4" s="144">
        <v>47</v>
      </c>
      <c r="E4" s="143">
        <v>7.5620445737133499</v>
      </c>
      <c r="F4" s="144">
        <v>100</v>
      </c>
      <c r="G4" s="143">
        <v>61.201302543291398</v>
      </c>
      <c r="H4" s="144">
        <v>823</v>
      </c>
      <c r="I4" s="143">
        <v>28.0909178149114</v>
      </c>
      <c r="J4" s="144">
        <v>387</v>
      </c>
      <c r="K4" s="143">
        <v>89.292220358202798</v>
      </c>
      <c r="L4" s="144">
        <v>1357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2.6700180641639002</v>
      </c>
      <c r="D5" s="147">
        <v>32</v>
      </c>
      <c r="E5" s="146">
        <v>19.094621138131899</v>
      </c>
      <c r="F5" s="147">
        <v>231</v>
      </c>
      <c r="G5" s="146">
        <v>63.332218906806801</v>
      </c>
      <c r="H5" s="147">
        <v>771</v>
      </c>
      <c r="I5" s="146">
        <v>14.9031418908974</v>
      </c>
      <c r="J5" s="147">
        <v>186</v>
      </c>
      <c r="K5" s="146">
        <v>78.235360797704203</v>
      </c>
      <c r="L5" s="147">
        <v>1220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1.8536315059622499</v>
      </c>
      <c r="D6" s="144">
        <v>21</v>
      </c>
      <c r="E6" s="143">
        <v>6.5361171734032997</v>
      </c>
      <c r="F6" s="144">
        <v>69</v>
      </c>
      <c r="G6" s="143">
        <v>68.886546354793296</v>
      </c>
      <c r="H6" s="144">
        <v>709</v>
      </c>
      <c r="I6" s="143">
        <v>22.723704965841101</v>
      </c>
      <c r="J6" s="144">
        <v>239</v>
      </c>
      <c r="K6" s="143">
        <v>91.610251320634404</v>
      </c>
      <c r="L6" s="144">
        <v>1038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2.44036471926329</v>
      </c>
      <c r="D7" s="150">
        <v>23</v>
      </c>
      <c r="E7" s="149">
        <v>5.5801486588171096</v>
      </c>
      <c r="F7" s="150">
        <v>45</v>
      </c>
      <c r="G7" s="149">
        <v>68.258831243915296</v>
      </c>
      <c r="H7" s="150">
        <v>620</v>
      </c>
      <c r="I7" s="149">
        <v>23.720655378004299</v>
      </c>
      <c r="J7" s="150">
        <v>218</v>
      </c>
      <c r="K7" s="149">
        <v>91.979486621919591</v>
      </c>
      <c r="L7" s="150">
        <v>906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1.3232402680705599</v>
      </c>
      <c r="D8" s="150">
        <v>16</v>
      </c>
      <c r="E8" s="149">
        <v>3.63537884132786</v>
      </c>
      <c r="F8" s="150">
        <v>37</v>
      </c>
      <c r="G8" s="149">
        <v>64.995843031036799</v>
      </c>
      <c r="H8" s="150">
        <v>643</v>
      </c>
      <c r="I8" s="149">
        <v>30.045537859564799</v>
      </c>
      <c r="J8" s="150">
        <v>309</v>
      </c>
      <c r="K8" s="149">
        <v>95.041380890601602</v>
      </c>
      <c r="L8" s="150">
        <v>1005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2.3212837672753301</v>
      </c>
      <c r="D9" s="150">
        <v>19</v>
      </c>
      <c r="E9" s="149">
        <v>3.3486954826424702</v>
      </c>
      <c r="F9" s="150">
        <v>29</v>
      </c>
      <c r="G9" s="149">
        <v>66.759004396463197</v>
      </c>
      <c r="H9" s="150">
        <v>559</v>
      </c>
      <c r="I9" s="149">
        <v>27.571016353619001</v>
      </c>
      <c r="J9" s="150">
        <v>235</v>
      </c>
      <c r="K9" s="149">
        <v>94.330020750082198</v>
      </c>
      <c r="L9" s="150">
        <v>842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3.8933051889466501</v>
      </c>
      <c r="D10" s="150">
        <v>39</v>
      </c>
      <c r="E10" s="149">
        <v>10.5923576864427</v>
      </c>
      <c r="F10" s="150">
        <v>90</v>
      </c>
      <c r="G10" s="149">
        <v>65.754296181814198</v>
      </c>
      <c r="H10" s="150">
        <v>599</v>
      </c>
      <c r="I10" s="149">
        <v>19.7600409427965</v>
      </c>
      <c r="J10" s="150">
        <v>185</v>
      </c>
      <c r="K10" s="149">
        <v>85.514337124610705</v>
      </c>
      <c r="L10" s="150">
        <v>913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2.8513512619130701</v>
      </c>
      <c r="D11" s="150">
        <v>28</v>
      </c>
      <c r="E11" s="149">
        <v>8.2987730404755293</v>
      </c>
      <c r="F11" s="150">
        <v>68</v>
      </c>
      <c r="G11" s="149">
        <v>63.878549314923497</v>
      </c>
      <c r="H11" s="150">
        <v>538</v>
      </c>
      <c r="I11" s="149">
        <v>24.971326382687899</v>
      </c>
      <c r="J11" s="150">
        <v>219</v>
      </c>
      <c r="K11" s="149">
        <v>88.849875697611395</v>
      </c>
      <c r="L11" s="150">
        <v>853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17.3858771674089</v>
      </c>
      <c r="D12" s="147">
        <v>32</v>
      </c>
      <c r="E12" s="146">
        <v>21.4725427500168</v>
      </c>
      <c r="F12" s="147">
        <v>36</v>
      </c>
      <c r="G12" s="146">
        <v>40.919829979371897</v>
      </c>
      <c r="H12" s="147">
        <v>74</v>
      </c>
      <c r="I12" s="146">
        <v>20.2217501032023</v>
      </c>
      <c r="J12" s="147">
        <v>36</v>
      </c>
      <c r="K12" s="146">
        <v>61.141580082574194</v>
      </c>
      <c r="L12" s="147">
        <v>178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0.74693101441944099</v>
      </c>
      <c r="D13" s="155">
        <v>6</v>
      </c>
      <c r="E13" s="154">
        <v>4.0221840944699698</v>
      </c>
      <c r="F13" s="155">
        <v>23</v>
      </c>
      <c r="G13" s="154">
        <v>63.665252048281197</v>
      </c>
      <c r="H13" s="155">
        <v>367</v>
      </c>
      <c r="I13" s="154">
        <v>31.565632842829402</v>
      </c>
      <c r="J13" s="155">
        <v>186</v>
      </c>
      <c r="K13" s="154">
        <v>95.230884891110605</v>
      </c>
      <c r="L13" s="155">
        <v>582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6.6715201584586996</v>
      </c>
      <c r="D14" s="144">
        <v>11</v>
      </c>
      <c r="E14" s="143">
        <v>9.6512197568916207</v>
      </c>
      <c r="F14" s="144">
        <v>20</v>
      </c>
      <c r="G14" s="143">
        <v>53.224254865989401</v>
      </c>
      <c r="H14" s="144">
        <v>120</v>
      </c>
      <c r="I14" s="143">
        <v>30.453005218660302</v>
      </c>
      <c r="J14" s="144">
        <v>60</v>
      </c>
      <c r="K14" s="143">
        <v>83.677260084649703</v>
      </c>
      <c r="L14" s="144">
        <v>211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7.4895914830803303</v>
      </c>
      <c r="D15" s="150">
        <v>8</v>
      </c>
      <c r="E15" s="149">
        <v>18.072216134898099</v>
      </c>
      <c r="F15" s="150">
        <v>19</v>
      </c>
      <c r="G15" s="149">
        <v>60.112071709752797</v>
      </c>
      <c r="H15" s="150">
        <v>74</v>
      </c>
      <c r="I15" s="149">
        <v>14.3261206722688</v>
      </c>
      <c r="J15" s="150">
        <v>18</v>
      </c>
      <c r="K15" s="149">
        <v>74.438192382021597</v>
      </c>
      <c r="L15" s="150">
        <v>119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24.6200752484826</v>
      </c>
      <c r="D16" s="150">
        <v>23</v>
      </c>
      <c r="E16" s="149">
        <v>20.200720478333601</v>
      </c>
      <c r="F16" s="150">
        <v>20</v>
      </c>
      <c r="G16" s="149">
        <v>39.175591218622401</v>
      </c>
      <c r="H16" s="150">
        <v>38</v>
      </c>
      <c r="I16" s="149">
        <v>16.003613054561399</v>
      </c>
      <c r="J16" s="150">
        <v>18</v>
      </c>
      <c r="K16" s="149">
        <v>55.1792042731838</v>
      </c>
      <c r="L16" s="150">
        <v>99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6.7220783798655699</v>
      </c>
      <c r="D17" s="150">
        <v>11</v>
      </c>
      <c r="E17" s="149">
        <v>8.4612425190242604</v>
      </c>
      <c r="F17" s="150">
        <v>11</v>
      </c>
      <c r="G17" s="149">
        <v>50.925114027677097</v>
      </c>
      <c r="H17" s="150">
        <v>76</v>
      </c>
      <c r="I17" s="149">
        <v>33.8915650734331</v>
      </c>
      <c r="J17" s="150">
        <v>50</v>
      </c>
      <c r="K17" s="149">
        <v>84.816679101110196</v>
      </c>
      <c r="L17" s="150">
        <v>148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2.4471765400491301</v>
      </c>
      <c r="D18" s="150">
        <v>4</v>
      </c>
      <c r="E18" s="149">
        <v>4.4116623402756199</v>
      </c>
      <c r="F18" s="150">
        <v>6</v>
      </c>
      <c r="G18" s="149">
        <v>46.167591203901402</v>
      </c>
      <c r="H18" s="150">
        <v>69</v>
      </c>
      <c r="I18" s="149">
        <v>46.973569915773801</v>
      </c>
      <c r="J18" s="150">
        <v>67</v>
      </c>
      <c r="K18" s="149">
        <v>93.141161119675203</v>
      </c>
      <c r="L18" s="150">
        <v>146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6.7789116842286798</v>
      </c>
      <c r="D19" s="147">
        <v>7</v>
      </c>
      <c r="E19" s="146">
        <v>8.3501607141896095</v>
      </c>
      <c r="F19" s="147">
        <v>9</v>
      </c>
      <c r="G19" s="146">
        <v>54.876309017551002</v>
      </c>
      <c r="H19" s="147">
        <v>71</v>
      </c>
      <c r="I19" s="146">
        <v>29.9946185840307</v>
      </c>
      <c r="J19" s="147">
        <v>35</v>
      </c>
      <c r="K19" s="146">
        <v>84.870927601581698</v>
      </c>
      <c r="L19" s="147">
        <v>122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4.6819373255272403</v>
      </c>
      <c r="D20" s="144">
        <v>6</v>
      </c>
      <c r="E20" s="143">
        <v>8.6052893206472607</v>
      </c>
      <c r="F20" s="144">
        <v>15</v>
      </c>
      <c r="G20" s="143">
        <v>47.961138619291702</v>
      </c>
      <c r="H20" s="144">
        <v>87</v>
      </c>
      <c r="I20" s="143">
        <v>38.751634734533802</v>
      </c>
      <c r="J20" s="144">
        <v>74</v>
      </c>
      <c r="K20" s="143">
        <v>86.712773353825497</v>
      </c>
      <c r="L20" s="144">
        <v>182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4.8204238162356896</v>
      </c>
      <c r="D21" s="150">
        <v>8</v>
      </c>
      <c r="E21" s="149">
        <v>7.7060142648762397</v>
      </c>
      <c r="F21" s="150">
        <v>11</v>
      </c>
      <c r="G21" s="149">
        <v>63.145677024904998</v>
      </c>
      <c r="H21" s="150">
        <v>112</v>
      </c>
      <c r="I21" s="149">
        <v>24.3278848939831</v>
      </c>
      <c r="J21" s="150">
        <v>45</v>
      </c>
      <c r="K21" s="149">
        <v>87.473561918888095</v>
      </c>
      <c r="L21" s="150">
        <v>176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2.1118011680816</v>
      </c>
      <c r="D22" s="150">
        <v>4</v>
      </c>
      <c r="E22" s="149">
        <v>5.6757472927967196</v>
      </c>
      <c r="F22" s="150">
        <v>9</v>
      </c>
      <c r="G22" s="149">
        <v>58.3604927975883</v>
      </c>
      <c r="H22" s="150">
        <v>103</v>
      </c>
      <c r="I22" s="149">
        <v>33.851958741533402</v>
      </c>
      <c r="J22" s="150">
        <v>59</v>
      </c>
      <c r="K22" s="149">
        <v>92.212451539121702</v>
      </c>
      <c r="L22" s="150">
        <v>175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7.7322799049462798</v>
      </c>
      <c r="D23" s="150">
        <v>12</v>
      </c>
      <c r="E23" s="149">
        <v>4.1533489320839703</v>
      </c>
      <c r="F23" s="150">
        <v>7</v>
      </c>
      <c r="G23" s="149">
        <v>49.627384669387801</v>
      </c>
      <c r="H23" s="150">
        <v>87</v>
      </c>
      <c r="I23" s="149">
        <v>38.486986493581902</v>
      </c>
      <c r="J23" s="150">
        <v>71</v>
      </c>
      <c r="K23" s="149">
        <v>88.114371162969704</v>
      </c>
      <c r="L23" s="150">
        <v>177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1.0442175867308701</v>
      </c>
      <c r="D24" s="150">
        <v>2</v>
      </c>
      <c r="E24" s="149">
        <v>2.5559070248623699</v>
      </c>
      <c r="F24" s="150">
        <v>4</v>
      </c>
      <c r="G24" s="149">
        <v>38.767413519059602</v>
      </c>
      <c r="H24" s="150">
        <v>69</v>
      </c>
      <c r="I24" s="149">
        <v>57.632461869347203</v>
      </c>
      <c r="J24" s="150">
        <v>101</v>
      </c>
      <c r="K24" s="149">
        <v>96.399875388406798</v>
      </c>
      <c r="L24" s="150">
        <v>176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3.7280337879737799</v>
      </c>
      <c r="D25" s="150">
        <v>5</v>
      </c>
      <c r="E25" s="149">
        <v>16.771832937551999</v>
      </c>
      <c r="F25" s="150">
        <v>27</v>
      </c>
      <c r="G25" s="149">
        <v>54.326688929699301</v>
      </c>
      <c r="H25" s="150">
        <v>100</v>
      </c>
      <c r="I25" s="149">
        <v>25.1734443447749</v>
      </c>
      <c r="J25" s="150">
        <v>46</v>
      </c>
      <c r="K25" s="149">
        <v>79.500133274474194</v>
      </c>
      <c r="L25" s="150">
        <v>178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0</v>
      </c>
      <c r="D26" s="150">
        <v>0</v>
      </c>
      <c r="E26" s="149">
        <v>15.0494005172438</v>
      </c>
      <c r="F26" s="150">
        <v>3</v>
      </c>
      <c r="G26" s="149">
        <v>37.7556384418398</v>
      </c>
      <c r="H26" s="150">
        <v>8</v>
      </c>
      <c r="I26" s="149">
        <v>47.194961040916297</v>
      </c>
      <c r="J26" s="150">
        <v>9</v>
      </c>
      <c r="K26" s="149">
        <v>84.950599482756104</v>
      </c>
      <c r="L26" s="150">
        <v>20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0.79124302226170995</v>
      </c>
      <c r="D27" s="147">
        <v>2</v>
      </c>
      <c r="E27" s="146">
        <v>3.0582920710624699</v>
      </c>
      <c r="F27" s="147">
        <v>6</v>
      </c>
      <c r="G27" s="146">
        <v>30.489509193716199</v>
      </c>
      <c r="H27" s="147">
        <v>56</v>
      </c>
      <c r="I27" s="146">
        <v>65.660955712959606</v>
      </c>
      <c r="J27" s="147">
        <v>118</v>
      </c>
      <c r="K27" s="146">
        <v>96.150464906675808</v>
      </c>
      <c r="L27" s="147">
        <v>182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4.1594935938091302</v>
      </c>
      <c r="D28" s="144">
        <v>13</v>
      </c>
      <c r="E28" s="143">
        <v>11.2425851684026</v>
      </c>
      <c r="F28" s="144">
        <v>30</v>
      </c>
      <c r="G28" s="143">
        <v>62.749250011749602</v>
      </c>
      <c r="H28" s="144">
        <v>171</v>
      </c>
      <c r="I28" s="143">
        <v>21.8486712260387</v>
      </c>
      <c r="J28" s="144">
        <v>58</v>
      </c>
      <c r="K28" s="143">
        <v>84.597921237788299</v>
      </c>
      <c r="L28" s="144">
        <v>272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5.0790985825247903</v>
      </c>
      <c r="D29" s="150">
        <v>14</v>
      </c>
      <c r="E29" s="149">
        <v>14.4618913695816</v>
      </c>
      <c r="F29" s="150">
        <v>36</v>
      </c>
      <c r="G29" s="149">
        <v>60.402798925060097</v>
      </c>
      <c r="H29" s="150">
        <v>164</v>
      </c>
      <c r="I29" s="149">
        <v>20.056211122833499</v>
      </c>
      <c r="J29" s="150">
        <v>50</v>
      </c>
      <c r="K29" s="149">
        <v>80.459010047893599</v>
      </c>
      <c r="L29" s="150">
        <v>264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6.4689965732218804</v>
      </c>
      <c r="D30" s="150">
        <v>17</v>
      </c>
      <c r="E30" s="149">
        <v>8.7437513902844604</v>
      </c>
      <c r="F30" s="150">
        <v>27</v>
      </c>
      <c r="G30" s="149">
        <v>59.741456012301697</v>
      </c>
      <c r="H30" s="150">
        <v>159</v>
      </c>
      <c r="I30" s="149">
        <v>25.045796024192001</v>
      </c>
      <c r="J30" s="150">
        <v>62</v>
      </c>
      <c r="K30" s="149">
        <v>84.787252036493697</v>
      </c>
      <c r="L30" s="150">
        <v>265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10.074790303501</v>
      </c>
      <c r="D31" s="150">
        <v>23</v>
      </c>
      <c r="E31" s="149">
        <v>15.0472506504985</v>
      </c>
      <c r="F31" s="150">
        <v>36</v>
      </c>
      <c r="G31" s="149">
        <v>55.954325365827003</v>
      </c>
      <c r="H31" s="150">
        <v>129</v>
      </c>
      <c r="I31" s="149">
        <v>18.923633680173399</v>
      </c>
      <c r="J31" s="150">
        <v>42</v>
      </c>
      <c r="K31" s="149">
        <v>74.877959046000399</v>
      </c>
      <c r="L31" s="150">
        <v>230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0.98509210329312402</v>
      </c>
      <c r="D32" s="147">
        <v>10</v>
      </c>
      <c r="E32" s="146">
        <v>4.6280900632489503</v>
      </c>
      <c r="F32" s="147">
        <v>39</v>
      </c>
      <c r="G32" s="146">
        <v>66.449236247289406</v>
      </c>
      <c r="H32" s="147">
        <v>582</v>
      </c>
      <c r="I32" s="146">
        <v>27.937581586168498</v>
      </c>
      <c r="J32" s="147">
        <v>253</v>
      </c>
      <c r="K32" s="146">
        <v>94.386817833457911</v>
      </c>
      <c r="L32" s="147">
        <v>884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3.7266481195295</v>
      </c>
      <c r="D33" s="144">
        <v>23</v>
      </c>
      <c r="E33" s="143">
        <v>9.6885717863888505</v>
      </c>
      <c r="F33" s="144">
        <v>61</v>
      </c>
      <c r="G33" s="143">
        <v>61.0466944688064</v>
      </c>
      <c r="H33" s="144">
        <v>390</v>
      </c>
      <c r="I33" s="143">
        <v>25.538085625275301</v>
      </c>
      <c r="J33" s="144">
        <v>160</v>
      </c>
      <c r="K33" s="143">
        <v>86.584780094081708</v>
      </c>
      <c r="L33" s="144">
        <v>634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4.3976775312747103</v>
      </c>
      <c r="D34" s="150">
        <v>28</v>
      </c>
      <c r="E34" s="149">
        <v>6.7419703642644704</v>
      </c>
      <c r="F34" s="150">
        <v>40</v>
      </c>
      <c r="G34" s="149">
        <v>65.598219398829201</v>
      </c>
      <c r="H34" s="150">
        <v>403</v>
      </c>
      <c r="I34" s="149">
        <v>23.262132705631601</v>
      </c>
      <c r="J34" s="150">
        <v>143</v>
      </c>
      <c r="K34" s="149">
        <v>88.860352104460802</v>
      </c>
      <c r="L34" s="150">
        <v>614</v>
      </c>
      <c r="M34" s="149">
        <v>85.178099833066341</v>
      </c>
      <c r="N34" s="151" t="s">
        <v>11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5.7087035446919296</v>
      </c>
      <c r="D35" s="150">
        <v>33</v>
      </c>
      <c r="E35" s="149">
        <v>8.3363736408169409</v>
      </c>
      <c r="F35" s="150">
        <v>49</v>
      </c>
      <c r="G35" s="149">
        <v>61.448421631199103</v>
      </c>
      <c r="H35" s="150">
        <v>371</v>
      </c>
      <c r="I35" s="149">
        <v>24.506501183291999</v>
      </c>
      <c r="J35" s="150">
        <v>146</v>
      </c>
      <c r="K35" s="149">
        <v>85.954922814491098</v>
      </c>
      <c r="L35" s="150">
        <v>599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5.0164993000083102</v>
      </c>
      <c r="D36" s="147">
        <v>29</v>
      </c>
      <c r="E36" s="146">
        <v>7.8260293577613096</v>
      </c>
      <c r="F36" s="147">
        <v>49</v>
      </c>
      <c r="G36" s="146">
        <v>63.385620718699997</v>
      </c>
      <c r="H36" s="147">
        <v>379</v>
      </c>
      <c r="I36" s="146">
        <v>23.771850623530401</v>
      </c>
      <c r="J36" s="147">
        <v>141</v>
      </c>
      <c r="K36" s="146">
        <v>87.157471342230394</v>
      </c>
      <c r="L36" s="147">
        <v>598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151</oddHeader>
  </headerFooter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BB0AF-D87F-4A6D-81E9-5175A4910B11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3.8308649047866301</v>
      </c>
      <c r="D4" s="144">
        <v>51</v>
      </c>
      <c r="E4" s="143">
        <v>8.9944500986877696</v>
      </c>
      <c r="F4" s="144">
        <v>115</v>
      </c>
      <c r="G4" s="143">
        <v>57.725875889399099</v>
      </c>
      <c r="H4" s="144">
        <v>744</v>
      </c>
      <c r="I4" s="143">
        <v>29.4488091071265</v>
      </c>
      <c r="J4" s="144">
        <v>383</v>
      </c>
      <c r="K4" s="143">
        <v>87.174684996525599</v>
      </c>
      <c r="L4" s="144">
        <v>1293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3.8200278937065302</v>
      </c>
      <c r="D5" s="147">
        <v>46</v>
      </c>
      <c r="E5" s="146">
        <v>18.859016474436899</v>
      </c>
      <c r="F5" s="147">
        <v>220</v>
      </c>
      <c r="G5" s="146">
        <v>60.622961027768802</v>
      </c>
      <c r="H5" s="147">
        <v>692</v>
      </c>
      <c r="I5" s="146">
        <v>16.6979946040878</v>
      </c>
      <c r="J5" s="147">
        <v>198</v>
      </c>
      <c r="K5" s="146">
        <v>77.320955631856606</v>
      </c>
      <c r="L5" s="147">
        <v>1156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1.8952757417105199</v>
      </c>
      <c r="D6" s="144">
        <v>20</v>
      </c>
      <c r="E6" s="143">
        <v>6.2049343777253796</v>
      </c>
      <c r="F6" s="144">
        <v>67</v>
      </c>
      <c r="G6" s="143">
        <v>65.600926963219294</v>
      </c>
      <c r="H6" s="144">
        <v>659</v>
      </c>
      <c r="I6" s="143">
        <v>26.298862917344799</v>
      </c>
      <c r="J6" s="144">
        <v>273</v>
      </c>
      <c r="K6" s="143">
        <v>91.8997898805641</v>
      </c>
      <c r="L6" s="144">
        <v>1019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3.6662208065645001</v>
      </c>
      <c r="D7" s="150">
        <v>30</v>
      </c>
      <c r="E7" s="149">
        <v>4.8449203227739304</v>
      </c>
      <c r="F7" s="150">
        <v>43</v>
      </c>
      <c r="G7" s="149">
        <v>65.873206557096907</v>
      </c>
      <c r="H7" s="150">
        <v>574</v>
      </c>
      <c r="I7" s="149">
        <v>25.615652313564599</v>
      </c>
      <c r="J7" s="150">
        <v>230</v>
      </c>
      <c r="K7" s="149">
        <v>91.488858870661502</v>
      </c>
      <c r="L7" s="150">
        <v>877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1.1933911084033699</v>
      </c>
      <c r="D8" s="150">
        <v>11</v>
      </c>
      <c r="E8" s="149">
        <v>4.41776975329637</v>
      </c>
      <c r="F8" s="150">
        <v>47</v>
      </c>
      <c r="G8" s="149">
        <v>60.573434221816399</v>
      </c>
      <c r="H8" s="150">
        <v>583</v>
      </c>
      <c r="I8" s="149">
        <v>33.8154049164838</v>
      </c>
      <c r="J8" s="150">
        <v>340</v>
      </c>
      <c r="K8" s="149">
        <v>94.388839138300199</v>
      </c>
      <c r="L8" s="150">
        <v>981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3.5528698432225001</v>
      </c>
      <c r="D9" s="150">
        <v>30</v>
      </c>
      <c r="E9" s="149">
        <v>6.0100510533059497</v>
      </c>
      <c r="F9" s="150">
        <v>53</v>
      </c>
      <c r="G9" s="149">
        <v>58.063876727312397</v>
      </c>
      <c r="H9" s="150">
        <v>500</v>
      </c>
      <c r="I9" s="149">
        <v>32.373202376159099</v>
      </c>
      <c r="J9" s="150">
        <v>273</v>
      </c>
      <c r="K9" s="149">
        <v>90.43707910347149</v>
      </c>
      <c r="L9" s="150">
        <v>856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4.3117109610067601</v>
      </c>
      <c r="D10" s="150">
        <v>35</v>
      </c>
      <c r="E10" s="149">
        <v>10.7600378720731</v>
      </c>
      <c r="F10" s="150">
        <v>90</v>
      </c>
      <c r="G10" s="149">
        <v>62.370409035690201</v>
      </c>
      <c r="H10" s="150">
        <v>564</v>
      </c>
      <c r="I10" s="149">
        <v>22.55784213123</v>
      </c>
      <c r="J10" s="150">
        <v>209</v>
      </c>
      <c r="K10" s="149">
        <v>84.928251166920205</v>
      </c>
      <c r="L10" s="150">
        <v>898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4.7703941310423499</v>
      </c>
      <c r="D11" s="150">
        <v>37</v>
      </c>
      <c r="E11" s="149">
        <v>8.1553711561685507</v>
      </c>
      <c r="F11" s="150">
        <v>68</v>
      </c>
      <c r="G11" s="149">
        <v>58.9984146685401</v>
      </c>
      <c r="H11" s="150">
        <v>504</v>
      </c>
      <c r="I11" s="149">
        <v>28.075820044248999</v>
      </c>
      <c r="J11" s="150">
        <v>241</v>
      </c>
      <c r="K11" s="149">
        <v>87.074234712789092</v>
      </c>
      <c r="L11" s="150">
        <v>850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15.354094280771999</v>
      </c>
      <c r="D12" s="147">
        <v>23</v>
      </c>
      <c r="E12" s="146">
        <v>20.118116382329401</v>
      </c>
      <c r="F12" s="147">
        <v>41</v>
      </c>
      <c r="G12" s="146">
        <v>46.578697741589103</v>
      </c>
      <c r="H12" s="147">
        <v>78</v>
      </c>
      <c r="I12" s="146">
        <v>17.9490915953095</v>
      </c>
      <c r="J12" s="147">
        <v>34</v>
      </c>
      <c r="K12" s="146">
        <v>64.527789336898607</v>
      </c>
      <c r="L12" s="147">
        <v>176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1.00362713903363</v>
      </c>
      <c r="D13" s="155">
        <v>8</v>
      </c>
      <c r="E13" s="154">
        <v>3.00020981889827</v>
      </c>
      <c r="F13" s="155">
        <v>19</v>
      </c>
      <c r="G13" s="154">
        <v>58.206575670426297</v>
      </c>
      <c r="H13" s="155">
        <v>349</v>
      </c>
      <c r="I13" s="154">
        <v>37.789587371641801</v>
      </c>
      <c r="J13" s="155">
        <v>228</v>
      </c>
      <c r="K13" s="154">
        <v>95.996163042068105</v>
      </c>
      <c r="L13" s="155">
        <v>604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7.2511047679628096</v>
      </c>
      <c r="D14" s="144">
        <v>13</v>
      </c>
      <c r="E14" s="143">
        <v>12.981700810541801</v>
      </c>
      <c r="F14" s="144">
        <v>25</v>
      </c>
      <c r="G14" s="143">
        <v>45.607532046158298</v>
      </c>
      <c r="H14" s="144">
        <v>106</v>
      </c>
      <c r="I14" s="143">
        <v>34.159662375337099</v>
      </c>
      <c r="J14" s="144">
        <v>80</v>
      </c>
      <c r="K14" s="143">
        <v>79.76719442149539</v>
      </c>
      <c r="L14" s="144">
        <v>224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12.179048824825699</v>
      </c>
      <c r="D15" s="150">
        <v>18</v>
      </c>
      <c r="E15" s="149">
        <v>17.4953169291203</v>
      </c>
      <c r="F15" s="150">
        <v>22</v>
      </c>
      <c r="G15" s="149">
        <v>48.188822397589199</v>
      </c>
      <c r="H15" s="150">
        <v>72</v>
      </c>
      <c r="I15" s="149">
        <v>22.136811848464902</v>
      </c>
      <c r="J15" s="150">
        <v>34</v>
      </c>
      <c r="K15" s="149">
        <v>70.325634246054108</v>
      </c>
      <c r="L15" s="150">
        <v>146</v>
      </c>
      <c r="M15" s="149">
        <v>77.7</v>
      </c>
      <c r="N15" s="151" t="s">
        <v>11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20.880220354854998</v>
      </c>
      <c r="D16" s="150">
        <v>26</v>
      </c>
      <c r="E16" s="149">
        <v>24.636157296312199</v>
      </c>
      <c r="F16" s="150">
        <v>29</v>
      </c>
      <c r="G16" s="149">
        <v>33.058643121273597</v>
      </c>
      <c r="H16" s="150">
        <v>42</v>
      </c>
      <c r="I16" s="149">
        <v>21.424979227559302</v>
      </c>
      <c r="J16" s="150">
        <v>31</v>
      </c>
      <c r="K16" s="149">
        <v>54.483622348832895</v>
      </c>
      <c r="L16" s="150">
        <v>128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10.003370542128</v>
      </c>
      <c r="D17" s="150">
        <v>12</v>
      </c>
      <c r="E17" s="149">
        <v>10.1882088713065</v>
      </c>
      <c r="F17" s="150">
        <v>15</v>
      </c>
      <c r="G17" s="149">
        <v>45.058275073438701</v>
      </c>
      <c r="H17" s="150">
        <v>79</v>
      </c>
      <c r="I17" s="149">
        <v>34.750145513126803</v>
      </c>
      <c r="J17" s="150">
        <v>60</v>
      </c>
      <c r="K17" s="149">
        <v>79.808420586565504</v>
      </c>
      <c r="L17" s="150">
        <v>166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3.33913595687042</v>
      </c>
      <c r="D18" s="150">
        <v>4</v>
      </c>
      <c r="E18" s="149">
        <v>5.37631922509141</v>
      </c>
      <c r="F18" s="150">
        <v>9</v>
      </c>
      <c r="G18" s="149">
        <v>38.482910048178297</v>
      </c>
      <c r="H18" s="150">
        <v>64</v>
      </c>
      <c r="I18" s="149">
        <v>52.801634769859902</v>
      </c>
      <c r="J18" s="150">
        <v>89</v>
      </c>
      <c r="K18" s="149">
        <v>91.284544818038199</v>
      </c>
      <c r="L18" s="150">
        <v>166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6.3500085488812097</v>
      </c>
      <c r="D19" s="147">
        <v>7</v>
      </c>
      <c r="E19" s="146">
        <v>5.8305115068722397</v>
      </c>
      <c r="F19" s="147">
        <v>7</v>
      </c>
      <c r="G19" s="146">
        <v>46.420056076682002</v>
      </c>
      <c r="H19" s="147">
        <v>64</v>
      </c>
      <c r="I19" s="146">
        <v>41.3994238675646</v>
      </c>
      <c r="J19" s="147">
        <v>59</v>
      </c>
      <c r="K19" s="146">
        <v>87.819479944246609</v>
      </c>
      <c r="L19" s="147">
        <v>137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3.4589476535897798</v>
      </c>
      <c r="D20" s="144">
        <v>5</v>
      </c>
      <c r="E20" s="143">
        <v>11.1640287532888</v>
      </c>
      <c r="F20" s="144">
        <v>15</v>
      </c>
      <c r="G20" s="143">
        <v>45.041740905620401</v>
      </c>
      <c r="H20" s="144">
        <v>73</v>
      </c>
      <c r="I20" s="143">
        <v>40.335282687501</v>
      </c>
      <c r="J20" s="144">
        <v>68</v>
      </c>
      <c r="K20" s="143">
        <v>85.377023593121407</v>
      </c>
      <c r="L20" s="144">
        <v>161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1.9452548109446499</v>
      </c>
      <c r="D21" s="150">
        <v>3</v>
      </c>
      <c r="E21" s="149">
        <v>6.3751466594584398</v>
      </c>
      <c r="F21" s="150">
        <v>13</v>
      </c>
      <c r="G21" s="149">
        <v>55.125868136385598</v>
      </c>
      <c r="H21" s="150">
        <v>85</v>
      </c>
      <c r="I21" s="149">
        <v>36.553730393211303</v>
      </c>
      <c r="J21" s="150">
        <v>55</v>
      </c>
      <c r="K21" s="149">
        <v>91.679598529596902</v>
      </c>
      <c r="L21" s="150">
        <v>156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1.5404838836866499</v>
      </c>
      <c r="D22" s="150">
        <v>3</v>
      </c>
      <c r="E22" s="149">
        <v>7.2065732242389204</v>
      </c>
      <c r="F22" s="150">
        <v>10</v>
      </c>
      <c r="G22" s="149">
        <v>60.011500384076903</v>
      </c>
      <c r="H22" s="150">
        <v>90</v>
      </c>
      <c r="I22" s="149">
        <v>31.241442507997501</v>
      </c>
      <c r="J22" s="150">
        <v>49</v>
      </c>
      <c r="K22" s="149">
        <v>91.252942892074401</v>
      </c>
      <c r="L22" s="150">
        <v>152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5.99836602978176</v>
      </c>
      <c r="D23" s="150">
        <v>6</v>
      </c>
      <c r="E23" s="149">
        <v>8.98471919869014</v>
      </c>
      <c r="F23" s="150">
        <v>12</v>
      </c>
      <c r="G23" s="149">
        <v>46.593546878320502</v>
      </c>
      <c r="H23" s="150">
        <v>78</v>
      </c>
      <c r="I23" s="149">
        <v>38.423367893207597</v>
      </c>
      <c r="J23" s="150">
        <v>61</v>
      </c>
      <c r="K23" s="149">
        <v>85.016914771528093</v>
      </c>
      <c r="L23" s="150">
        <v>157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2.25035873019324</v>
      </c>
      <c r="D24" s="150">
        <v>4</v>
      </c>
      <c r="E24" s="149">
        <v>1.0417698067967001</v>
      </c>
      <c r="F24" s="150">
        <v>3</v>
      </c>
      <c r="G24" s="149">
        <v>37.639428491019999</v>
      </c>
      <c r="H24" s="150">
        <v>64</v>
      </c>
      <c r="I24" s="149">
        <v>59.068442971990002</v>
      </c>
      <c r="J24" s="150">
        <v>90</v>
      </c>
      <c r="K24" s="149">
        <v>96.707871463010008</v>
      </c>
      <c r="L24" s="150">
        <v>161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2.7326242926090401</v>
      </c>
      <c r="D25" s="150">
        <v>4</v>
      </c>
      <c r="E25" s="149">
        <v>6.15801378093943</v>
      </c>
      <c r="F25" s="150">
        <v>10</v>
      </c>
      <c r="G25" s="149">
        <v>56.963803691692902</v>
      </c>
      <c r="H25" s="150">
        <v>87</v>
      </c>
      <c r="I25" s="149">
        <v>34.145558234758703</v>
      </c>
      <c r="J25" s="150">
        <v>57</v>
      </c>
      <c r="K25" s="149">
        <v>91.109361926451612</v>
      </c>
      <c r="L25" s="150">
        <v>158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0</v>
      </c>
      <c r="D26" s="150">
        <v>0</v>
      </c>
      <c r="E26" s="149">
        <v>14.868343802215101</v>
      </c>
      <c r="F26" s="150">
        <v>7</v>
      </c>
      <c r="G26" s="149">
        <v>52.745582269296399</v>
      </c>
      <c r="H26" s="150">
        <v>21</v>
      </c>
      <c r="I26" s="149">
        <v>32.3860739284885</v>
      </c>
      <c r="J26" s="150">
        <v>14</v>
      </c>
      <c r="K26" s="149">
        <v>85.131656197784906</v>
      </c>
      <c r="L26" s="150">
        <v>42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0.77792276283105299</v>
      </c>
      <c r="D27" s="147">
        <v>1</v>
      </c>
      <c r="E27" s="146">
        <v>0.69451320453113696</v>
      </c>
      <c r="F27" s="147">
        <v>2</v>
      </c>
      <c r="G27" s="146">
        <v>28.946328531379599</v>
      </c>
      <c r="H27" s="147">
        <v>50</v>
      </c>
      <c r="I27" s="146">
        <v>69.581235501258206</v>
      </c>
      <c r="J27" s="147">
        <v>108</v>
      </c>
      <c r="K27" s="146">
        <v>98.527564032637798</v>
      </c>
      <c r="L27" s="147">
        <v>161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7.2757111884826102</v>
      </c>
      <c r="D28" s="144">
        <v>23</v>
      </c>
      <c r="E28" s="143">
        <v>19.607765404190499</v>
      </c>
      <c r="F28" s="144">
        <v>58</v>
      </c>
      <c r="G28" s="143">
        <v>54.048534144805103</v>
      </c>
      <c r="H28" s="144">
        <v>177</v>
      </c>
      <c r="I28" s="143">
        <v>19.067989262521699</v>
      </c>
      <c r="J28" s="144">
        <v>68</v>
      </c>
      <c r="K28" s="143">
        <v>73.11652340732681</v>
      </c>
      <c r="L28" s="144">
        <v>326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12.6338452966875</v>
      </c>
      <c r="D29" s="150">
        <v>36</v>
      </c>
      <c r="E29" s="149">
        <v>19.658810135065401</v>
      </c>
      <c r="F29" s="150">
        <v>57</v>
      </c>
      <c r="G29" s="149">
        <v>54.503712874948</v>
      </c>
      <c r="H29" s="150">
        <v>173</v>
      </c>
      <c r="I29" s="149">
        <v>13.2036316932991</v>
      </c>
      <c r="J29" s="150">
        <v>49</v>
      </c>
      <c r="K29" s="149">
        <v>67.707344568247095</v>
      </c>
      <c r="L29" s="150">
        <v>315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10.8703129443874</v>
      </c>
      <c r="D30" s="150">
        <v>31</v>
      </c>
      <c r="E30" s="149">
        <v>14.1319403077005</v>
      </c>
      <c r="F30" s="150">
        <v>41</v>
      </c>
      <c r="G30" s="149">
        <v>53.9934400334839</v>
      </c>
      <c r="H30" s="150">
        <v>169</v>
      </c>
      <c r="I30" s="149">
        <v>21.0043067144282</v>
      </c>
      <c r="J30" s="150">
        <v>70</v>
      </c>
      <c r="K30" s="149">
        <v>74.997746747912103</v>
      </c>
      <c r="L30" s="150">
        <v>311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17.951586807571399</v>
      </c>
      <c r="D31" s="150">
        <v>33</v>
      </c>
      <c r="E31" s="149">
        <v>16.6253222007402</v>
      </c>
      <c r="F31" s="150">
        <v>30</v>
      </c>
      <c r="G31" s="149">
        <v>49.575522761005097</v>
      </c>
      <c r="H31" s="150">
        <v>103</v>
      </c>
      <c r="I31" s="149">
        <v>15.8475682306834</v>
      </c>
      <c r="J31" s="150">
        <v>32</v>
      </c>
      <c r="K31" s="149">
        <v>65.423090991688497</v>
      </c>
      <c r="L31" s="150">
        <v>198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1.64272939833441</v>
      </c>
      <c r="D32" s="147">
        <v>16</v>
      </c>
      <c r="E32" s="146">
        <v>5.0895997070694898</v>
      </c>
      <c r="F32" s="147">
        <v>42</v>
      </c>
      <c r="G32" s="146">
        <v>59.201969280972001</v>
      </c>
      <c r="H32" s="147">
        <v>449</v>
      </c>
      <c r="I32" s="146">
        <v>34.0657016136241</v>
      </c>
      <c r="J32" s="147">
        <v>269</v>
      </c>
      <c r="K32" s="146">
        <v>93.267670894596108</v>
      </c>
      <c r="L32" s="147">
        <v>776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4.1304837907112999</v>
      </c>
      <c r="D33" s="144">
        <v>22</v>
      </c>
      <c r="E33" s="143">
        <v>11.6943066542943</v>
      </c>
      <c r="F33" s="144">
        <v>64</v>
      </c>
      <c r="G33" s="143">
        <v>60.013212614930801</v>
      </c>
      <c r="H33" s="144">
        <v>350</v>
      </c>
      <c r="I33" s="143">
        <v>24.161996940063599</v>
      </c>
      <c r="J33" s="144">
        <v>150</v>
      </c>
      <c r="K33" s="143">
        <v>84.175209554994396</v>
      </c>
      <c r="L33" s="144">
        <v>586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7.5449733169873197</v>
      </c>
      <c r="D34" s="150">
        <v>40</v>
      </c>
      <c r="E34" s="149">
        <v>8.8705611045231905</v>
      </c>
      <c r="F34" s="150">
        <v>47</v>
      </c>
      <c r="G34" s="149">
        <v>59.1845942157872</v>
      </c>
      <c r="H34" s="150">
        <v>324</v>
      </c>
      <c r="I34" s="149">
        <v>24.399871362702299</v>
      </c>
      <c r="J34" s="150">
        <v>139</v>
      </c>
      <c r="K34" s="149">
        <v>83.5844655784895</v>
      </c>
      <c r="L34" s="150">
        <v>550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8.1134147041803502</v>
      </c>
      <c r="D35" s="150">
        <v>45</v>
      </c>
      <c r="E35" s="149">
        <v>11.661163180701299</v>
      </c>
      <c r="F35" s="150">
        <v>62</v>
      </c>
      <c r="G35" s="149">
        <v>57.753558219879103</v>
      </c>
      <c r="H35" s="150">
        <v>314</v>
      </c>
      <c r="I35" s="149">
        <v>22.471863895239299</v>
      </c>
      <c r="J35" s="150">
        <v>126</v>
      </c>
      <c r="K35" s="149">
        <v>80.225422115118405</v>
      </c>
      <c r="L35" s="150">
        <v>547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6.1158730573921298</v>
      </c>
      <c r="D36" s="147">
        <v>33</v>
      </c>
      <c r="E36" s="146">
        <v>13.738993994475001</v>
      </c>
      <c r="F36" s="147">
        <v>71</v>
      </c>
      <c r="G36" s="146">
        <v>59.056896749433903</v>
      </c>
      <c r="H36" s="147">
        <v>326</v>
      </c>
      <c r="I36" s="146">
        <v>21.088236198699001</v>
      </c>
      <c r="J36" s="147">
        <v>121</v>
      </c>
      <c r="K36" s="146">
        <v>80.145132948132897</v>
      </c>
      <c r="L36" s="147">
        <v>551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141</oddHeader>
  </headerFooter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5749D-DB99-4A3D-8F43-E068107B1D9C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5.1434905478200399</v>
      </c>
      <c r="D4" s="144">
        <v>68</v>
      </c>
      <c r="E4" s="143">
        <v>11.0809978583533</v>
      </c>
      <c r="F4" s="144">
        <v>142</v>
      </c>
      <c r="G4" s="143">
        <v>56.369916286913998</v>
      </c>
      <c r="H4" s="144">
        <v>724</v>
      </c>
      <c r="I4" s="143">
        <v>27.405595306912701</v>
      </c>
      <c r="J4" s="144">
        <v>373</v>
      </c>
      <c r="K4" s="143">
        <v>83.775511593826707</v>
      </c>
      <c r="L4" s="144">
        <v>1307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4.42219253004449</v>
      </c>
      <c r="D5" s="147">
        <v>53</v>
      </c>
      <c r="E5" s="146">
        <v>21.639826645527101</v>
      </c>
      <c r="F5" s="147">
        <v>249</v>
      </c>
      <c r="G5" s="146">
        <v>56.933758821032399</v>
      </c>
      <c r="H5" s="147">
        <v>673</v>
      </c>
      <c r="I5" s="146">
        <v>17.004222003396102</v>
      </c>
      <c r="J5" s="147">
        <v>216</v>
      </c>
      <c r="K5" s="146">
        <v>73.937980824428507</v>
      </c>
      <c r="L5" s="147">
        <v>1191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2.6571025133217701</v>
      </c>
      <c r="D6" s="144">
        <v>27</v>
      </c>
      <c r="E6" s="143">
        <v>7.9173722780968596</v>
      </c>
      <c r="F6" s="144">
        <v>86</v>
      </c>
      <c r="G6" s="143">
        <v>65.039852653594593</v>
      </c>
      <c r="H6" s="144">
        <v>658</v>
      </c>
      <c r="I6" s="143">
        <v>24.385672554986801</v>
      </c>
      <c r="J6" s="144">
        <v>258</v>
      </c>
      <c r="K6" s="143">
        <v>89.425525208581391</v>
      </c>
      <c r="L6" s="144">
        <v>1029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5.4158544712552699</v>
      </c>
      <c r="D7" s="150">
        <v>49</v>
      </c>
      <c r="E7" s="149">
        <v>7.5186649696423702</v>
      </c>
      <c r="F7" s="150">
        <v>69</v>
      </c>
      <c r="G7" s="149">
        <v>59.940116707397898</v>
      </c>
      <c r="H7" s="150">
        <v>537</v>
      </c>
      <c r="I7" s="149">
        <v>27.1253638517044</v>
      </c>
      <c r="J7" s="150">
        <v>254</v>
      </c>
      <c r="K7" s="149">
        <v>87.065480559102298</v>
      </c>
      <c r="L7" s="150">
        <v>909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2.0587926354068</v>
      </c>
      <c r="D8" s="150">
        <v>21</v>
      </c>
      <c r="E8" s="149">
        <v>4.63964742640061</v>
      </c>
      <c r="F8" s="150">
        <v>48</v>
      </c>
      <c r="G8" s="149">
        <v>58.195586436543401</v>
      </c>
      <c r="H8" s="150">
        <v>565</v>
      </c>
      <c r="I8" s="149">
        <v>35.105973501649203</v>
      </c>
      <c r="J8" s="150">
        <v>354</v>
      </c>
      <c r="K8" s="149">
        <v>93.301559938192611</v>
      </c>
      <c r="L8" s="150">
        <v>988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4.1611846791720799</v>
      </c>
      <c r="D9" s="150">
        <v>36</v>
      </c>
      <c r="E9" s="149">
        <v>6.5899403865158703</v>
      </c>
      <c r="F9" s="150">
        <v>56</v>
      </c>
      <c r="G9" s="149">
        <v>58.8952896250752</v>
      </c>
      <c r="H9" s="150">
        <v>505</v>
      </c>
      <c r="I9" s="149">
        <v>30.353585309236902</v>
      </c>
      <c r="J9" s="150">
        <v>270</v>
      </c>
      <c r="K9" s="149">
        <v>89.248874934312099</v>
      </c>
      <c r="L9" s="150">
        <v>867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5.4563753134667499</v>
      </c>
      <c r="D10" s="150">
        <v>51</v>
      </c>
      <c r="E10" s="149">
        <v>11.224478354944299</v>
      </c>
      <c r="F10" s="150">
        <v>98</v>
      </c>
      <c r="G10" s="149">
        <v>59.401839533179903</v>
      </c>
      <c r="H10" s="150">
        <v>533</v>
      </c>
      <c r="I10" s="149">
        <v>23.917306798409101</v>
      </c>
      <c r="J10" s="150">
        <v>227</v>
      </c>
      <c r="K10" s="149">
        <v>83.319146331588996</v>
      </c>
      <c r="L10" s="150">
        <v>909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4.799570766724</v>
      </c>
      <c r="D11" s="150">
        <v>40</v>
      </c>
      <c r="E11" s="149">
        <v>9.0437220170842298</v>
      </c>
      <c r="F11" s="150">
        <v>74</v>
      </c>
      <c r="G11" s="149">
        <v>58.505293598314701</v>
      </c>
      <c r="H11" s="150">
        <v>502</v>
      </c>
      <c r="I11" s="149">
        <v>27.651413617877001</v>
      </c>
      <c r="J11" s="150">
        <v>252</v>
      </c>
      <c r="K11" s="149">
        <v>86.156707216191705</v>
      </c>
      <c r="L11" s="150">
        <v>868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14.2799263719722</v>
      </c>
      <c r="D12" s="147">
        <v>35</v>
      </c>
      <c r="E12" s="146">
        <v>18.911100157042601</v>
      </c>
      <c r="F12" s="147">
        <v>43</v>
      </c>
      <c r="G12" s="146">
        <v>44.7382173112657</v>
      </c>
      <c r="H12" s="147">
        <v>99</v>
      </c>
      <c r="I12" s="146">
        <v>22.070756159719501</v>
      </c>
      <c r="J12" s="147">
        <v>53</v>
      </c>
      <c r="K12" s="146">
        <v>66.808973470985194</v>
      </c>
      <c r="L12" s="147">
        <v>230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0.65235864264258303</v>
      </c>
      <c r="D13" s="155">
        <v>5</v>
      </c>
      <c r="E13" s="154">
        <v>4.3922062055400604</v>
      </c>
      <c r="F13" s="155">
        <v>29</v>
      </c>
      <c r="G13" s="154">
        <v>58.210890880650901</v>
      </c>
      <c r="H13" s="155">
        <v>366</v>
      </c>
      <c r="I13" s="154">
        <v>36.744544271166397</v>
      </c>
      <c r="J13" s="155">
        <v>242</v>
      </c>
      <c r="K13" s="154">
        <v>94.955435151817298</v>
      </c>
      <c r="L13" s="155">
        <v>642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7.3772193391544398</v>
      </c>
      <c r="D14" s="144">
        <v>20</v>
      </c>
      <c r="E14" s="143">
        <v>17.6750393894939</v>
      </c>
      <c r="F14" s="144">
        <v>50</v>
      </c>
      <c r="G14" s="143">
        <v>42.495058990212698</v>
      </c>
      <c r="H14" s="144">
        <v>128</v>
      </c>
      <c r="I14" s="143">
        <v>32.452682281138898</v>
      </c>
      <c r="J14" s="144">
        <v>99</v>
      </c>
      <c r="K14" s="143">
        <v>74.947741271351589</v>
      </c>
      <c r="L14" s="144">
        <v>297</v>
      </c>
      <c r="M14" s="143">
        <v>82.3</v>
      </c>
      <c r="N14" s="145" t="s">
        <v>11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8.9614497249358607</v>
      </c>
      <c r="D15" s="150">
        <v>18</v>
      </c>
      <c r="E15" s="149">
        <v>15.1289532421636</v>
      </c>
      <c r="F15" s="150">
        <v>28</v>
      </c>
      <c r="G15" s="149">
        <v>45.436213415567799</v>
      </c>
      <c r="H15" s="150">
        <v>93</v>
      </c>
      <c r="I15" s="149">
        <v>30.4733836173328</v>
      </c>
      <c r="J15" s="150">
        <v>61</v>
      </c>
      <c r="K15" s="149">
        <v>75.909597032900592</v>
      </c>
      <c r="L15" s="150">
        <v>200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27.366200434149899</v>
      </c>
      <c r="D16" s="150">
        <v>43</v>
      </c>
      <c r="E16" s="149">
        <v>22.449179893790099</v>
      </c>
      <c r="F16" s="150">
        <v>39</v>
      </c>
      <c r="G16" s="149">
        <v>29.772774035907499</v>
      </c>
      <c r="H16" s="150">
        <v>54</v>
      </c>
      <c r="I16" s="149">
        <v>20.411845636152499</v>
      </c>
      <c r="J16" s="150">
        <v>36</v>
      </c>
      <c r="K16" s="149">
        <v>50.184619672059995</v>
      </c>
      <c r="L16" s="150">
        <v>172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14.4934711539478</v>
      </c>
      <c r="D17" s="150">
        <v>31</v>
      </c>
      <c r="E17" s="149">
        <v>13.1918428522198</v>
      </c>
      <c r="F17" s="150">
        <v>30</v>
      </c>
      <c r="G17" s="149">
        <v>42.098904222178902</v>
      </c>
      <c r="H17" s="150">
        <v>98</v>
      </c>
      <c r="I17" s="149">
        <v>30.2157817716535</v>
      </c>
      <c r="J17" s="150">
        <v>73</v>
      </c>
      <c r="K17" s="149">
        <v>72.314685993832398</v>
      </c>
      <c r="L17" s="150">
        <v>232</v>
      </c>
      <c r="M17" s="149">
        <v>81</v>
      </c>
      <c r="N17" s="151" t="s">
        <v>11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5.83521384217888</v>
      </c>
      <c r="D18" s="150">
        <v>13</v>
      </c>
      <c r="E18" s="149">
        <v>9.0526615980115608</v>
      </c>
      <c r="F18" s="150">
        <v>20</v>
      </c>
      <c r="G18" s="149">
        <v>37.870786113882197</v>
      </c>
      <c r="H18" s="150">
        <v>91</v>
      </c>
      <c r="I18" s="149">
        <v>47.241338445927298</v>
      </c>
      <c r="J18" s="150">
        <v>108</v>
      </c>
      <c r="K18" s="149">
        <v>85.112124559809502</v>
      </c>
      <c r="L18" s="150">
        <v>232</v>
      </c>
      <c r="M18" s="149">
        <v>91.2</v>
      </c>
      <c r="N18" s="151" t="s">
        <v>11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11.8120859736198</v>
      </c>
      <c r="D19" s="147">
        <v>18</v>
      </c>
      <c r="E19" s="146">
        <v>8.0692073988670003</v>
      </c>
      <c r="F19" s="147">
        <v>15</v>
      </c>
      <c r="G19" s="146">
        <v>49.235930489020603</v>
      </c>
      <c r="H19" s="147">
        <v>92</v>
      </c>
      <c r="I19" s="146">
        <v>30.882776138492599</v>
      </c>
      <c r="J19" s="147">
        <v>57</v>
      </c>
      <c r="K19" s="146">
        <v>80.118706627513205</v>
      </c>
      <c r="L19" s="147">
        <v>182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7.7448187899460201</v>
      </c>
      <c r="D20" s="144">
        <v>5</v>
      </c>
      <c r="E20" s="143">
        <v>13.4775706552378</v>
      </c>
      <c r="F20" s="144">
        <v>11</v>
      </c>
      <c r="G20" s="143">
        <v>38.382771815081</v>
      </c>
      <c r="H20" s="144">
        <v>34</v>
      </c>
      <c r="I20" s="143">
        <v>40.394838739735199</v>
      </c>
      <c r="J20" s="144">
        <v>33</v>
      </c>
      <c r="K20" s="143">
        <v>78.777610554816192</v>
      </c>
      <c r="L20" s="144">
        <v>83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9.7488826200846006</v>
      </c>
      <c r="D21" s="150">
        <v>7</v>
      </c>
      <c r="E21" s="149">
        <v>6.53410012684345</v>
      </c>
      <c r="F21" s="150">
        <v>5</v>
      </c>
      <c r="G21" s="149">
        <v>41.428438335822698</v>
      </c>
      <c r="H21" s="150">
        <v>35</v>
      </c>
      <c r="I21" s="149">
        <v>42.288578917249303</v>
      </c>
      <c r="J21" s="150">
        <v>35</v>
      </c>
      <c r="K21" s="149">
        <v>83.717017253072001</v>
      </c>
      <c r="L21" s="150">
        <v>82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5.3267060163681501</v>
      </c>
      <c r="D22" s="150">
        <v>3</v>
      </c>
      <c r="E22" s="149">
        <v>8.9626177931209092</v>
      </c>
      <c r="F22" s="150">
        <v>7</v>
      </c>
      <c r="G22" s="149">
        <v>38.555265177493503</v>
      </c>
      <c r="H22" s="150">
        <v>32</v>
      </c>
      <c r="I22" s="149">
        <v>47.1554110130174</v>
      </c>
      <c r="J22" s="150">
        <v>36</v>
      </c>
      <c r="K22" s="149">
        <v>85.710676190510895</v>
      </c>
      <c r="L22" s="150">
        <v>78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13.709710909442601</v>
      </c>
      <c r="D23" s="150">
        <v>8</v>
      </c>
      <c r="E23" s="149">
        <v>7.1780205207533401</v>
      </c>
      <c r="F23" s="150">
        <v>7</v>
      </c>
      <c r="G23" s="149">
        <v>36.823689652554698</v>
      </c>
      <c r="H23" s="150">
        <v>32</v>
      </c>
      <c r="I23" s="149">
        <v>42.288578917249303</v>
      </c>
      <c r="J23" s="150">
        <v>35</v>
      </c>
      <c r="K23" s="149">
        <v>79.112268569804002</v>
      </c>
      <c r="L23" s="150">
        <v>82</v>
      </c>
      <c r="M23" s="149">
        <v>87.6</v>
      </c>
      <c r="N23" s="151" t="s">
        <v>11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4.56075221392926</v>
      </c>
      <c r="D24" s="150">
        <v>3</v>
      </c>
      <c r="E24" s="149">
        <v>5.5162108581445599</v>
      </c>
      <c r="F24" s="150">
        <v>4</v>
      </c>
      <c r="G24" s="149">
        <v>34.0456422006908</v>
      </c>
      <c r="H24" s="150">
        <v>29</v>
      </c>
      <c r="I24" s="149">
        <v>55.877394727235398</v>
      </c>
      <c r="J24" s="150">
        <v>47</v>
      </c>
      <c r="K24" s="149">
        <v>89.923036927926205</v>
      </c>
      <c r="L24" s="150">
        <v>83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5.0955387892517701</v>
      </c>
      <c r="D25" s="150">
        <v>3</v>
      </c>
      <c r="E25" s="149">
        <v>4.2338818468950503</v>
      </c>
      <c r="F25" s="150">
        <v>3</v>
      </c>
      <c r="G25" s="149">
        <v>47.179026123358902</v>
      </c>
      <c r="H25" s="150">
        <v>39</v>
      </c>
      <c r="I25" s="149">
        <v>43.491553240494298</v>
      </c>
      <c r="J25" s="150">
        <v>37</v>
      </c>
      <c r="K25" s="149">
        <v>90.670579363853193</v>
      </c>
      <c r="L25" s="150">
        <v>82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7.2660573090379499</v>
      </c>
      <c r="D26" s="150">
        <v>3</v>
      </c>
      <c r="E26" s="149">
        <v>13.983198703115701</v>
      </c>
      <c r="F26" s="150">
        <v>4</v>
      </c>
      <c r="G26" s="149">
        <v>29.845550743272501</v>
      </c>
      <c r="H26" s="150">
        <v>11</v>
      </c>
      <c r="I26" s="149">
        <v>48.905193244573901</v>
      </c>
      <c r="J26" s="150">
        <v>14</v>
      </c>
      <c r="K26" s="149">
        <v>78.750743987846406</v>
      </c>
      <c r="L26" s="150">
        <v>32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1.3766856379125101</v>
      </c>
      <c r="D27" s="147">
        <v>1</v>
      </c>
      <c r="E27" s="146">
        <v>6.78936014573073</v>
      </c>
      <c r="F27" s="147">
        <v>4</v>
      </c>
      <c r="G27" s="146">
        <v>32.134724912260197</v>
      </c>
      <c r="H27" s="147">
        <v>27</v>
      </c>
      <c r="I27" s="146">
        <v>59.699229304096598</v>
      </c>
      <c r="J27" s="147">
        <v>51</v>
      </c>
      <c r="K27" s="146">
        <v>91.833954216356801</v>
      </c>
      <c r="L27" s="147">
        <v>83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6.5680682367203902</v>
      </c>
      <c r="D28" s="144">
        <v>26</v>
      </c>
      <c r="E28" s="143">
        <v>21.644315302699301</v>
      </c>
      <c r="F28" s="144">
        <v>83</v>
      </c>
      <c r="G28" s="143">
        <v>52.441922970685297</v>
      </c>
      <c r="H28" s="144">
        <v>199</v>
      </c>
      <c r="I28" s="143">
        <v>19.345693489895002</v>
      </c>
      <c r="J28" s="144">
        <v>77</v>
      </c>
      <c r="K28" s="143">
        <v>71.787616460580296</v>
      </c>
      <c r="L28" s="144">
        <v>385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17.470560798785101</v>
      </c>
      <c r="D29" s="150">
        <v>62</v>
      </c>
      <c r="E29" s="149">
        <v>19.563336205264498</v>
      </c>
      <c r="F29" s="150">
        <v>71</v>
      </c>
      <c r="G29" s="149">
        <v>44.332309478208003</v>
      </c>
      <c r="H29" s="150">
        <v>167</v>
      </c>
      <c r="I29" s="149">
        <v>18.633793517742401</v>
      </c>
      <c r="J29" s="150">
        <v>72</v>
      </c>
      <c r="K29" s="149">
        <v>62.966102995950408</v>
      </c>
      <c r="L29" s="150">
        <v>372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9.9816264792944693</v>
      </c>
      <c r="D30" s="150">
        <v>36</v>
      </c>
      <c r="E30" s="149">
        <v>14.687708129812</v>
      </c>
      <c r="F30" s="150">
        <v>51</v>
      </c>
      <c r="G30" s="149">
        <v>55.294141638052601</v>
      </c>
      <c r="H30" s="150">
        <v>201</v>
      </c>
      <c r="I30" s="149">
        <v>20.036523752840999</v>
      </c>
      <c r="J30" s="150">
        <v>75</v>
      </c>
      <c r="K30" s="149">
        <v>75.3306653908936</v>
      </c>
      <c r="L30" s="150">
        <v>363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19.978019638083602</v>
      </c>
      <c r="D31" s="150">
        <v>50</v>
      </c>
      <c r="E31" s="149">
        <v>13.9338021130539</v>
      </c>
      <c r="F31" s="150">
        <v>35</v>
      </c>
      <c r="G31" s="149">
        <v>41.613392537613599</v>
      </c>
      <c r="H31" s="150">
        <v>107</v>
      </c>
      <c r="I31" s="149">
        <v>24.474785711248899</v>
      </c>
      <c r="J31" s="150">
        <v>65</v>
      </c>
      <c r="K31" s="149">
        <v>66.088178248862505</v>
      </c>
      <c r="L31" s="150">
        <v>257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2.82715880252481</v>
      </c>
      <c r="D32" s="147">
        <v>24</v>
      </c>
      <c r="E32" s="146">
        <v>5.7677030557322304</v>
      </c>
      <c r="F32" s="147">
        <v>48</v>
      </c>
      <c r="G32" s="146">
        <v>58.870844119369899</v>
      </c>
      <c r="H32" s="147">
        <v>485</v>
      </c>
      <c r="I32" s="146">
        <v>32.534294022372997</v>
      </c>
      <c r="J32" s="147">
        <v>285</v>
      </c>
      <c r="K32" s="146">
        <v>91.405138141742896</v>
      </c>
      <c r="L32" s="147">
        <v>842</v>
      </c>
      <c r="M32" s="146">
        <v>93.301921889126163</v>
      </c>
      <c r="N32" s="148" t="s">
        <v>11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6.1585320567412696</v>
      </c>
      <c r="D33" s="144">
        <v>39</v>
      </c>
      <c r="E33" s="143">
        <v>12.119980465475299</v>
      </c>
      <c r="F33" s="144">
        <v>74</v>
      </c>
      <c r="G33" s="143">
        <v>57.172710271708603</v>
      </c>
      <c r="H33" s="144">
        <v>362</v>
      </c>
      <c r="I33" s="143">
        <v>24.548777206074899</v>
      </c>
      <c r="J33" s="144">
        <v>157</v>
      </c>
      <c r="K33" s="143">
        <v>81.721487477783498</v>
      </c>
      <c r="L33" s="144">
        <v>632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6.7546627967523998</v>
      </c>
      <c r="D34" s="150">
        <v>42</v>
      </c>
      <c r="E34" s="149">
        <v>9.4931043756432896</v>
      </c>
      <c r="F34" s="150">
        <v>59</v>
      </c>
      <c r="G34" s="149">
        <v>56.932302866771302</v>
      </c>
      <c r="H34" s="150">
        <v>337</v>
      </c>
      <c r="I34" s="149">
        <v>26.819929960833001</v>
      </c>
      <c r="J34" s="150">
        <v>164</v>
      </c>
      <c r="K34" s="149">
        <v>83.752232827604303</v>
      </c>
      <c r="L34" s="150">
        <v>602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10.296368448011499</v>
      </c>
      <c r="D35" s="150">
        <v>59</v>
      </c>
      <c r="E35" s="149">
        <v>10.502018699691799</v>
      </c>
      <c r="F35" s="150">
        <v>58</v>
      </c>
      <c r="G35" s="149">
        <v>51.643405252995002</v>
      </c>
      <c r="H35" s="150">
        <v>291</v>
      </c>
      <c r="I35" s="149">
        <v>27.558207599301799</v>
      </c>
      <c r="J35" s="150">
        <v>159</v>
      </c>
      <c r="K35" s="149">
        <v>79.201612852296805</v>
      </c>
      <c r="L35" s="150">
        <v>567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7.1278880021115496</v>
      </c>
      <c r="D36" s="147">
        <v>41</v>
      </c>
      <c r="E36" s="146">
        <v>16.504204865428999</v>
      </c>
      <c r="F36" s="147">
        <v>93</v>
      </c>
      <c r="G36" s="146">
        <v>53.180594171166398</v>
      </c>
      <c r="H36" s="147">
        <v>308</v>
      </c>
      <c r="I36" s="146">
        <v>23.187312961293099</v>
      </c>
      <c r="J36" s="147">
        <v>137</v>
      </c>
      <c r="K36" s="146">
        <v>76.367907132459493</v>
      </c>
      <c r="L36" s="147">
        <v>579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131</oddHeader>
  </headerFooter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67FD8-9A35-469A-8CC0-0CA1F9B74455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3.1446507125809799</v>
      </c>
      <c r="D4" s="144">
        <v>47</v>
      </c>
      <c r="E4" s="143">
        <v>9.52743274566207</v>
      </c>
      <c r="F4" s="144">
        <v>140</v>
      </c>
      <c r="G4" s="143">
        <v>59.501913846006502</v>
      </c>
      <c r="H4" s="144">
        <v>878</v>
      </c>
      <c r="I4" s="143">
        <v>27.8260026957505</v>
      </c>
      <c r="J4" s="144">
        <v>435</v>
      </c>
      <c r="K4" s="143">
        <v>87.327916541757006</v>
      </c>
      <c r="L4" s="144">
        <v>1500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2.8912089844560098</v>
      </c>
      <c r="D5" s="147">
        <v>39</v>
      </c>
      <c r="E5" s="146">
        <v>18.7010311813074</v>
      </c>
      <c r="F5" s="147">
        <v>247</v>
      </c>
      <c r="G5" s="146">
        <v>63.318266222564297</v>
      </c>
      <c r="H5" s="147">
        <v>835</v>
      </c>
      <c r="I5" s="146">
        <v>15.0894936116722</v>
      </c>
      <c r="J5" s="147">
        <v>213</v>
      </c>
      <c r="K5" s="146">
        <v>78.407759834236501</v>
      </c>
      <c r="L5" s="147">
        <v>1334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1.4958583803459899</v>
      </c>
      <c r="D6" s="144">
        <v>18</v>
      </c>
      <c r="E6" s="143">
        <v>6.7921351329911097</v>
      </c>
      <c r="F6" s="144">
        <v>79</v>
      </c>
      <c r="G6" s="143">
        <v>69.203289901222504</v>
      </c>
      <c r="H6" s="144">
        <v>775</v>
      </c>
      <c r="I6" s="143">
        <v>22.5087165854404</v>
      </c>
      <c r="J6" s="144">
        <v>263</v>
      </c>
      <c r="K6" s="143">
        <v>91.712006486662901</v>
      </c>
      <c r="L6" s="144">
        <v>1135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2.61838904913047</v>
      </c>
      <c r="D7" s="150">
        <v>26</v>
      </c>
      <c r="E7" s="149">
        <v>6.7303508712294597</v>
      </c>
      <c r="F7" s="150">
        <v>59</v>
      </c>
      <c r="G7" s="149">
        <v>65.164862457066803</v>
      </c>
      <c r="H7" s="150">
        <v>631</v>
      </c>
      <c r="I7" s="149">
        <v>25.4863976225732</v>
      </c>
      <c r="J7" s="150">
        <v>247</v>
      </c>
      <c r="K7" s="149">
        <v>90.651260079639997</v>
      </c>
      <c r="L7" s="150">
        <v>963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0.99686715394445602</v>
      </c>
      <c r="D8" s="150">
        <v>10</v>
      </c>
      <c r="E8" s="149">
        <v>3.5428870511823001</v>
      </c>
      <c r="F8" s="150">
        <v>43</v>
      </c>
      <c r="G8" s="149">
        <v>65.1492602978972</v>
      </c>
      <c r="H8" s="150">
        <v>704</v>
      </c>
      <c r="I8" s="149">
        <v>30.310985496975999</v>
      </c>
      <c r="J8" s="150">
        <v>337</v>
      </c>
      <c r="K8" s="149">
        <v>95.460245794873202</v>
      </c>
      <c r="L8" s="150">
        <v>1094</v>
      </c>
      <c r="M8" s="149">
        <v>94.4</v>
      </c>
      <c r="N8" s="151" t="s">
        <v>11</v>
      </c>
    </row>
    <row r="9" spans="1:14" s="5" customFormat="1" ht="21" customHeight="1" x14ac:dyDescent="0.35">
      <c r="A9" s="191"/>
      <c r="B9" s="6" t="s">
        <v>17</v>
      </c>
      <c r="C9" s="149">
        <v>3.12142273780456</v>
      </c>
      <c r="D9" s="150">
        <v>28</v>
      </c>
      <c r="E9" s="149">
        <v>5.2963529932524196</v>
      </c>
      <c r="F9" s="150">
        <v>51</v>
      </c>
      <c r="G9" s="149">
        <v>61.175191873072301</v>
      </c>
      <c r="H9" s="150">
        <v>568</v>
      </c>
      <c r="I9" s="149">
        <v>30.407032395870701</v>
      </c>
      <c r="J9" s="150">
        <v>283</v>
      </c>
      <c r="K9" s="149">
        <v>91.582224268943008</v>
      </c>
      <c r="L9" s="150">
        <v>930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2.4707819104489901</v>
      </c>
      <c r="D10" s="150">
        <v>24</v>
      </c>
      <c r="E10" s="149">
        <v>11.831617610197201</v>
      </c>
      <c r="F10" s="150">
        <v>109</v>
      </c>
      <c r="G10" s="149">
        <v>65.107570826627693</v>
      </c>
      <c r="H10" s="150">
        <v>631</v>
      </c>
      <c r="I10" s="149">
        <v>20.590029652726098</v>
      </c>
      <c r="J10" s="150">
        <v>206</v>
      </c>
      <c r="K10" s="149">
        <v>85.697600479353795</v>
      </c>
      <c r="L10" s="150">
        <v>970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2.1847448591214902</v>
      </c>
      <c r="D11" s="150">
        <v>21</v>
      </c>
      <c r="E11" s="149">
        <v>8.48627827064076</v>
      </c>
      <c r="F11" s="150">
        <v>74</v>
      </c>
      <c r="G11" s="149">
        <v>64.288141229437898</v>
      </c>
      <c r="H11" s="150">
        <v>581</v>
      </c>
      <c r="I11" s="149">
        <v>25.040835640799902</v>
      </c>
      <c r="J11" s="150">
        <v>235</v>
      </c>
      <c r="K11" s="149">
        <v>89.328976870237796</v>
      </c>
      <c r="L11" s="150">
        <v>911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10.6045909615433</v>
      </c>
      <c r="D12" s="147">
        <v>21</v>
      </c>
      <c r="E12" s="146">
        <v>25.498459959302501</v>
      </c>
      <c r="F12" s="147">
        <v>51</v>
      </c>
      <c r="G12" s="146">
        <v>46.962700523615297</v>
      </c>
      <c r="H12" s="147">
        <v>84</v>
      </c>
      <c r="I12" s="146">
        <v>16.9342485555389</v>
      </c>
      <c r="J12" s="147">
        <v>34</v>
      </c>
      <c r="K12" s="146">
        <v>63.896949079154197</v>
      </c>
      <c r="L12" s="147">
        <v>190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1.5802641147596601</v>
      </c>
      <c r="D13" s="155">
        <v>10</v>
      </c>
      <c r="E13" s="154">
        <v>5.0748749820622701</v>
      </c>
      <c r="F13" s="155">
        <v>29</v>
      </c>
      <c r="G13" s="154">
        <v>63.306858051693901</v>
      </c>
      <c r="H13" s="155">
        <v>401</v>
      </c>
      <c r="I13" s="154">
        <v>30.038002851484201</v>
      </c>
      <c r="J13" s="155">
        <v>196</v>
      </c>
      <c r="K13" s="154">
        <v>93.344860903178102</v>
      </c>
      <c r="L13" s="155">
        <v>636</v>
      </c>
      <c r="M13" s="154">
        <v>95.300000000000011</v>
      </c>
      <c r="N13" s="156" t="s">
        <v>11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5.6422115383968201</v>
      </c>
      <c r="D14" s="144">
        <v>14</v>
      </c>
      <c r="E14" s="143">
        <v>13.4315776546155</v>
      </c>
      <c r="F14" s="144">
        <v>32</v>
      </c>
      <c r="G14" s="143">
        <v>43.046447861368598</v>
      </c>
      <c r="H14" s="144">
        <v>105</v>
      </c>
      <c r="I14" s="143">
        <v>37.879762945618999</v>
      </c>
      <c r="J14" s="144">
        <v>85</v>
      </c>
      <c r="K14" s="143">
        <v>80.926210806987598</v>
      </c>
      <c r="L14" s="144">
        <v>236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5.3950836999137799</v>
      </c>
      <c r="D15" s="150">
        <v>7</v>
      </c>
      <c r="E15" s="149">
        <v>21.883765501835899</v>
      </c>
      <c r="F15" s="150">
        <v>28</v>
      </c>
      <c r="G15" s="149">
        <v>56.811717442246703</v>
      </c>
      <c r="H15" s="150">
        <v>75</v>
      </c>
      <c r="I15" s="149">
        <v>15.9094333560035</v>
      </c>
      <c r="J15" s="150">
        <v>20</v>
      </c>
      <c r="K15" s="149">
        <v>72.721150798250207</v>
      </c>
      <c r="L15" s="150">
        <v>130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14.5791132706628</v>
      </c>
      <c r="D16" s="150">
        <v>15</v>
      </c>
      <c r="E16" s="149">
        <v>30.1305922279582</v>
      </c>
      <c r="F16" s="150">
        <v>33</v>
      </c>
      <c r="G16" s="149">
        <v>43.054963547789598</v>
      </c>
      <c r="H16" s="150">
        <v>45</v>
      </c>
      <c r="I16" s="149">
        <v>12.235330953589299</v>
      </c>
      <c r="J16" s="150">
        <v>14</v>
      </c>
      <c r="K16" s="149">
        <v>55.290294501378895</v>
      </c>
      <c r="L16" s="150">
        <v>107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6.9574767904561803</v>
      </c>
      <c r="D17" s="150">
        <v>11</v>
      </c>
      <c r="E17" s="149">
        <v>10.4388256145561</v>
      </c>
      <c r="F17" s="150">
        <v>16</v>
      </c>
      <c r="G17" s="149">
        <v>51.974203410605298</v>
      </c>
      <c r="H17" s="150">
        <v>78</v>
      </c>
      <c r="I17" s="149">
        <v>30.629494184382398</v>
      </c>
      <c r="J17" s="150">
        <v>45</v>
      </c>
      <c r="K17" s="149">
        <v>82.603697594987693</v>
      </c>
      <c r="L17" s="150">
        <v>150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2.9900564312673801</v>
      </c>
      <c r="D18" s="150">
        <v>6</v>
      </c>
      <c r="E18" s="149">
        <v>4.3946408097546996</v>
      </c>
      <c r="F18" s="150">
        <v>6</v>
      </c>
      <c r="G18" s="149">
        <v>40.415933567991999</v>
      </c>
      <c r="H18" s="150">
        <v>62</v>
      </c>
      <c r="I18" s="149">
        <v>52.199369190985898</v>
      </c>
      <c r="J18" s="150">
        <v>77</v>
      </c>
      <c r="K18" s="149">
        <v>92.61530275897789</v>
      </c>
      <c r="L18" s="150">
        <v>151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3.8750348799444501</v>
      </c>
      <c r="D19" s="147">
        <v>4</v>
      </c>
      <c r="E19" s="146">
        <v>8.3419430888992494</v>
      </c>
      <c r="F19" s="147">
        <v>9</v>
      </c>
      <c r="G19" s="146">
        <v>53.273113250623901</v>
      </c>
      <c r="H19" s="147">
        <v>64</v>
      </c>
      <c r="I19" s="146">
        <v>34.509908780532399</v>
      </c>
      <c r="J19" s="147">
        <v>42</v>
      </c>
      <c r="K19" s="146">
        <v>87.783022031156293</v>
      </c>
      <c r="L19" s="147">
        <v>119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5.8678353771686398</v>
      </c>
      <c r="D20" s="144">
        <v>13</v>
      </c>
      <c r="E20" s="143">
        <v>7.77115551586596</v>
      </c>
      <c r="F20" s="144">
        <v>17</v>
      </c>
      <c r="G20" s="143">
        <v>41.827395788340702</v>
      </c>
      <c r="H20" s="144">
        <v>103</v>
      </c>
      <c r="I20" s="143">
        <v>44.533613318624703</v>
      </c>
      <c r="J20" s="144">
        <v>106</v>
      </c>
      <c r="K20" s="143">
        <v>86.361009106965412</v>
      </c>
      <c r="L20" s="144">
        <v>239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3.7476809168066398</v>
      </c>
      <c r="D21" s="150">
        <v>7</v>
      </c>
      <c r="E21" s="149">
        <v>9.1058970147853504</v>
      </c>
      <c r="F21" s="150">
        <v>21</v>
      </c>
      <c r="G21" s="149">
        <v>46.500975515038299</v>
      </c>
      <c r="H21" s="150">
        <v>110</v>
      </c>
      <c r="I21" s="149">
        <v>40.645446553369801</v>
      </c>
      <c r="J21" s="150">
        <v>95</v>
      </c>
      <c r="K21" s="149">
        <v>87.1464220684081</v>
      </c>
      <c r="L21" s="150">
        <v>233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3.4296643536668099</v>
      </c>
      <c r="D22" s="150">
        <v>6</v>
      </c>
      <c r="E22" s="149">
        <v>5.0464806592564004</v>
      </c>
      <c r="F22" s="150">
        <v>12</v>
      </c>
      <c r="G22" s="149">
        <v>55.375885796574202</v>
      </c>
      <c r="H22" s="150">
        <v>127</v>
      </c>
      <c r="I22" s="149">
        <v>36.1479691905026</v>
      </c>
      <c r="J22" s="150">
        <v>87</v>
      </c>
      <c r="K22" s="149">
        <v>91.523854987076803</v>
      </c>
      <c r="L22" s="150">
        <v>232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5.2993535928680897</v>
      </c>
      <c r="D23" s="150">
        <v>10</v>
      </c>
      <c r="E23" s="149">
        <v>7.04990962209581</v>
      </c>
      <c r="F23" s="150">
        <v>17</v>
      </c>
      <c r="G23" s="149">
        <v>50.464960341520602</v>
      </c>
      <c r="H23" s="150">
        <v>121</v>
      </c>
      <c r="I23" s="149">
        <v>37.1857764435155</v>
      </c>
      <c r="J23" s="150">
        <v>88</v>
      </c>
      <c r="K23" s="149">
        <v>87.650736785036102</v>
      </c>
      <c r="L23" s="150">
        <v>236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2.09765883675606</v>
      </c>
      <c r="D24" s="150">
        <v>5</v>
      </c>
      <c r="E24" s="149">
        <v>2.57526146030773</v>
      </c>
      <c r="F24" s="150">
        <v>7</v>
      </c>
      <c r="G24" s="149">
        <v>37.431353976401702</v>
      </c>
      <c r="H24" s="150">
        <v>85</v>
      </c>
      <c r="I24" s="149">
        <v>57.8957257265346</v>
      </c>
      <c r="J24" s="150">
        <v>137</v>
      </c>
      <c r="K24" s="149">
        <v>95.327079702936302</v>
      </c>
      <c r="L24" s="150">
        <v>234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7.8285412059916197</v>
      </c>
      <c r="D25" s="150">
        <v>17</v>
      </c>
      <c r="E25" s="149">
        <v>14.9670173025634</v>
      </c>
      <c r="F25" s="150">
        <v>35</v>
      </c>
      <c r="G25" s="149">
        <v>44.589856477316097</v>
      </c>
      <c r="H25" s="150">
        <v>102</v>
      </c>
      <c r="I25" s="149">
        <v>32.614585014128899</v>
      </c>
      <c r="J25" s="150">
        <v>74</v>
      </c>
      <c r="K25" s="149">
        <v>77.204441491444996</v>
      </c>
      <c r="L25" s="150">
        <v>228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7.1336735515996104</v>
      </c>
      <c r="D26" s="150">
        <v>2</v>
      </c>
      <c r="E26" s="149">
        <v>4.29374108034391</v>
      </c>
      <c r="F26" s="150">
        <v>1</v>
      </c>
      <c r="G26" s="149">
        <v>57.1336735515996</v>
      </c>
      <c r="H26" s="150">
        <v>14</v>
      </c>
      <c r="I26" s="149">
        <v>31.438911816456901</v>
      </c>
      <c r="J26" s="150">
        <v>7</v>
      </c>
      <c r="K26" s="149">
        <v>88.572585368056508</v>
      </c>
      <c r="L26" s="150">
        <v>24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2.3801369064959901</v>
      </c>
      <c r="D27" s="147">
        <v>5</v>
      </c>
      <c r="E27" s="146">
        <v>2.0647645083070101</v>
      </c>
      <c r="F27" s="147">
        <v>4</v>
      </c>
      <c r="G27" s="146">
        <v>20.9004499163761</v>
      </c>
      <c r="H27" s="147">
        <v>53</v>
      </c>
      <c r="I27" s="146">
        <v>74.654648668820897</v>
      </c>
      <c r="J27" s="147">
        <v>177</v>
      </c>
      <c r="K27" s="146">
        <v>95.555098585197001</v>
      </c>
      <c r="L27" s="147">
        <v>239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4.7387582368905203</v>
      </c>
      <c r="D28" s="144">
        <v>15</v>
      </c>
      <c r="E28" s="143">
        <v>20.880432049395498</v>
      </c>
      <c r="F28" s="144">
        <v>66</v>
      </c>
      <c r="G28" s="143">
        <v>60.075378325988602</v>
      </c>
      <c r="H28" s="144">
        <v>195</v>
      </c>
      <c r="I28" s="143">
        <v>14.305431387725401</v>
      </c>
      <c r="J28" s="144">
        <v>49</v>
      </c>
      <c r="K28" s="143">
        <v>74.380809713714001</v>
      </c>
      <c r="L28" s="144">
        <v>325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9.9177836757697708</v>
      </c>
      <c r="D29" s="150">
        <v>27</v>
      </c>
      <c r="E29" s="149">
        <v>16.4711700757972</v>
      </c>
      <c r="F29" s="150">
        <v>51</v>
      </c>
      <c r="G29" s="149">
        <v>60.6085801822516</v>
      </c>
      <c r="H29" s="150">
        <v>186</v>
      </c>
      <c r="I29" s="149">
        <v>13.002466066181499</v>
      </c>
      <c r="J29" s="150">
        <v>43</v>
      </c>
      <c r="K29" s="149">
        <v>73.611046248433098</v>
      </c>
      <c r="L29" s="150">
        <v>307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10.6972088119742</v>
      </c>
      <c r="D30" s="150">
        <v>30</v>
      </c>
      <c r="E30" s="149">
        <v>11.3802579733459</v>
      </c>
      <c r="F30" s="150">
        <v>34</v>
      </c>
      <c r="G30" s="149">
        <v>59.424689589747302</v>
      </c>
      <c r="H30" s="150">
        <v>184</v>
      </c>
      <c r="I30" s="149">
        <v>18.497843624932599</v>
      </c>
      <c r="J30" s="150">
        <v>59</v>
      </c>
      <c r="K30" s="149">
        <v>77.922533214679902</v>
      </c>
      <c r="L30" s="150">
        <v>307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10.0989474887014</v>
      </c>
      <c r="D31" s="150">
        <v>27</v>
      </c>
      <c r="E31" s="149">
        <v>16.862509515414398</v>
      </c>
      <c r="F31" s="150">
        <v>46</v>
      </c>
      <c r="G31" s="149">
        <v>55.668346910446402</v>
      </c>
      <c r="H31" s="150">
        <v>161</v>
      </c>
      <c r="I31" s="149">
        <v>17.370196085437801</v>
      </c>
      <c r="J31" s="150">
        <v>47</v>
      </c>
      <c r="K31" s="149">
        <v>73.0385429958842</v>
      </c>
      <c r="L31" s="150">
        <v>281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2.4348955489325301</v>
      </c>
      <c r="D32" s="147">
        <v>20</v>
      </c>
      <c r="E32" s="146">
        <v>4.2082179096025598</v>
      </c>
      <c r="F32" s="147">
        <v>39</v>
      </c>
      <c r="G32" s="146">
        <v>61.102427634274697</v>
      </c>
      <c r="H32" s="147">
        <v>531</v>
      </c>
      <c r="I32" s="146">
        <v>32.254458907190198</v>
      </c>
      <c r="J32" s="147">
        <v>289</v>
      </c>
      <c r="K32" s="146">
        <v>93.356886541464888</v>
      </c>
      <c r="L32" s="147">
        <v>879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4.7194793565972102</v>
      </c>
      <c r="D33" s="144">
        <v>31</v>
      </c>
      <c r="E33" s="143">
        <v>9.5798505861355405</v>
      </c>
      <c r="F33" s="144">
        <v>66</v>
      </c>
      <c r="G33" s="143">
        <v>63.113140927954298</v>
      </c>
      <c r="H33" s="144">
        <v>441</v>
      </c>
      <c r="I33" s="143">
        <v>22.587529129312902</v>
      </c>
      <c r="J33" s="144">
        <v>158</v>
      </c>
      <c r="K33" s="143">
        <v>85.700670057267203</v>
      </c>
      <c r="L33" s="144">
        <v>696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5.4478516127509398</v>
      </c>
      <c r="D34" s="150">
        <v>35</v>
      </c>
      <c r="E34" s="149">
        <v>10.3729705404765</v>
      </c>
      <c r="F34" s="150">
        <v>68</v>
      </c>
      <c r="G34" s="149">
        <v>57.367992718057998</v>
      </c>
      <c r="H34" s="150">
        <v>385</v>
      </c>
      <c r="I34" s="149">
        <v>26.811185128714499</v>
      </c>
      <c r="J34" s="150">
        <v>179</v>
      </c>
      <c r="K34" s="149">
        <v>84.17917784677249</v>
      </c>
      <c r="L34" s="150">
        <v>667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8.2797309860279302</v>
      </c>
      <c r="D35" s="150">
        <v>54</v>
      </c>
      <c r="E35" s="149">
        <v>10.227891274930901</v>
      </c>
      <c r="F35" s="150">
        <v>66</v>
      </c>
      <c r="G35" s="149">
        <v>56.313520271433497</v>
      </c>
      <c r="H35" s="150">
        <v>365</v>
      </c>
      <c r="I35" s="149">
        <v>25.178857467607699</v>
      </c>
      <c r="J35" s="150">
        <v>160</v>
      </c>
      <c r="K35" s="149">
        <v>81.492377739041189</v>
      </c>
      <c r="L35" s="150">
        <v>645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4.2718520318218998</v>
      </c>
      <c r="D36" s="147">
        <v>30</v>
      </c>
      <c r="E36" s="146">
        <v>12.452675628745499</v>
      </c>
      <c r="F36" s="147">
        <v>78</v>
      </c>
      <c r="G36" s="146">
        <v>62.434080891906802</v>
      </c>
      <c r="H36" s="147">
        <v>401</v>
      </c>
      <c r="I36" s="146">
        <v>20.841391447525801</v>
      </c>
      <c r="J36" s="147">
        <v>134</v>
      </c>
      <c r="K36" s="146">
        <v>83.275472339432611</v>
      </c>
      <c r="L36" s="147">
        <v>643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121</oddHeader>
  </headerFooter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A5C34-0FAD-4FE7-81BF-11DAE26B3B95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2.1736617401191798</v>
      </c>
      <c r="D4" s="144">
        <v>33</v>
      </c>
      <c r="E4" s="143">
        <v>7.6856027949680703</v>
      </c>
      <c r="F4" s="144">
        <v>111</v>
      </c>
      <c r="G4" s="143">
        <v>58.322558923152599</v>
      </c>
      <c r="H4" s="144">
        <v>837</v>
      </c>
      <c r="I4" s="143">
        <v>31.818176541760199</v>
      </c>
      <c r="J4" s="144">
        <v>459</v>
      </c>
      <c r="K4" s="143">
        <v>90.140735464912794</v>
      </c>
      <c r="L4" s="144">
        <v>1440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2.6842977143178399</v>
      </c>
      <c r="D5" s="147">
        <v>35</v>
      </c>
      <c r="E5" s="146">
        <v>16.741569595809001</v>
      </c>
      <c r="F5" s="147">
        <v>217</v>
      </c>
      <c r="G5" s="146">
        <v>62.185454838975701</v>
      </c>
      <c r="H5" s="147">
        <v>804</v>
      </c>
      <c r="I5" s="146">
        <v>18.388677850897501</v>
      </c>
      <c r="J5" s="147">
        <v>241</v>
      </c>
      <c r="K5" s="146">
        <v>80.57413268987321</v>
      </c>
      <c r="L5" s="147">
        <v>1297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1.48865169596591</v>
      </c>
      <c r="D6" s="144">
        <v>17</v>
      </c>
      <c r="E6" s="143">
        <v>5.73492513203818</v>
      </c>
      <c r="F6" s="144">
        <v>65</v>
      </c>
      <c r="G6" s="143">
        <v>65.254789165908605</v>
      </c>
      <c r="H6" s="144">
        <v>736</v>
      </c>
      <c r="I6" s="143">
        <v>27.5216340060873</v>
      </c>
      <c r="J6" s="144">
        <v>312</v>
      </c>
      <c r="K6" s="143">
        <v>92.776423171995901</v>
      </c>
      <c r="L6" s="144">
        <v>1130</v>
      </c>
      <c r="M6" s="143">
        <v>90.8</v>
      </c>
      <c r="N6" s="145" t="s">
        <v>11</v>
      </c>
    </row>
    <row r="7" spans="1:14" s="5" customFormat="1" ht="21" customHeight="1" x14ac:dyDescent="0.35">
      <c r="A7" s="191"/>
      <c r="B7" s="6" t="s">
        <v>15</v>
      </c>
      <c r="C7" s="149">
        <v>1.8811922365685301</v>
      </c>
      <c r="D7" s="150">
        <v>19</v>
      </c>
      <c r="E7" s="149">
        <v>5.8848168879363802</v>
      </c>
      <c r="F7" s="150">
        <v>58</v>
      </c>
      <c r="G7" s="149">
        <v>63.098749961404998</v>
      </c>
      <c r="H7" s="150">
        <v>619</v>
      </c>
      <c r="I7" s="149">
        <v>29.135240914090101</v>
      </c>
      <c r="J7" s="150">
        <v>289</v>
      </c>
      <c r="K7" s="149">
        <v>92.233990875495095</v>
      </c>
      <c r="L7" s="150">
        <v>985</v>
      </c>
      <c r="M7" s="149">
        <v>90.1</v>
      </c>
      <c r="N7" s="151" t="s">
        <v>11</v>
      </c>
    </row>
    <row r="8" spans="1:14" s="5" customFormat="1" ht="21" customHeight="1" x14ac:dyDescent="0.35">
      <c r="A8" s="191"/>
      <c r="B8" s="6" t="s">
        <v>16</v>
      </c>
      <c r="C8" s="149">
        <v>1.41969762660018</v>
      </c>
      <c r="D8" s="150">
        <v>17</v>
      </c>
      <c r="E8" s="149">
        <v>3.1703297780148998</v>
      </c>
      <c r="F8" s="150">
        <v>34</v>
      </c>
      <c r="G8" s="149">
        <v>58.015304585596702</v>
      </c>
      <c r="H8" s="150">
        <v>638</v>
      </c>
      <c r="I8" s="149">
        <v>37.394668009788198</v>
      </c>
      <c r="J8" s="150">
        <v>413</v>
      </c>
      <c r="K8" s="149">
        <v>95.4099725953849</v>
      </c>
      <c r="L8" s="150">
        <v>1102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2.88247233597418</v>
      </c>
      <c r="D9" s="150">
        <v>29</v>
      </c>
      <c r="E9" s="149">
        <v>3.9671465150230998</v>
      </c>
      <c r="F9" s="150">
        <v>38</v>
      </c>
      <c r="G9" s="149">
        <v>60.335634824752397</v>
      </c>
      <c r="H9" s="150">
        <v>584</v>
      </c>
      <c r="I9" s="149">
        <v>32.814746324250301</v>
      </c>
      <c r="J9" s="150">
        <v>316</v>
      </c>
      <c r="K9" s="149">
        <v>93.150381149002698</v>
      </c>
      <c r="L9" s="150">
        <v>967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3.7333391971270302</v>
      </c>
      <c r="D10" s="150">
        <v>38</v>
      </c>
      <c r="E10" s="149">
        <v>8.9228100312337304</v>
      </c>
      <c r="F10" s="150">
        <v>88</v>
      </c>
      <c r="G10" s="149">
        <v>62.564877502786103</v>
      </c>
      <c r="H10" s="150">
        <v>619</v>
      </c>
      <c r="I10" s="149">
        <v>24.7789732688531</v>
      </c>
      <c r="J10" s="150">
        <v>248</v>
      </c>
      <c r="K10" s="149">
        <v>87.343850771639211</v>
      </c>
      <c r="L10" s="150">
        <v>993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3.2436974312647999</v>
      </c>
      <c r="D11" s="150">
        <v>31</v>
      </c>
      <c r="E11" s="149">
        <v>6.8858711402854498</v>
      </c>
      <c r="F11" s="150">
        <v>64</v>
      </c>
      <c r="G11" s="149">
        <v>61.0440916224196</v>
      </c>
      <c r="H11" s="150">
        <v>567</v>
      </c>
      <c r="I11" s="149">
        <v>28.826339806030099</v>
      </c>
      <c r="J11" s="150">
        <v>270</v>
      </c>
      <c r="K11" s="149">
        <v>89.870431428449706</v>
      </c>
      <c r="L11" s="150">
        <v>932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13.482049892971199</v>
      </c>
      <c r="D12" s="147">
        <v>27</v>
      </c>
      <c r="E12" s="146">
        <v>24.273856485194099</v>
      </c>
      <c r="F12" s="147">
        <v>49</v>
      </c>
      <c r="G12" s="146">
        <v>34.2331546711792</v>
      </c>
      <c r="H12" s="147">
        <v>69</v>
      </c>
      <c r="I12" s="146">
        <v>28.0109389506556</v>
      </c>
      <c r="J12" s="147">
        <v>56</v>
      </c>
      <c r="K12" s="146">
        <v>62.2440936218348</v>
      </c>
      <c r="L12" s="147">
        <v>201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0.90077140128906197</v>
      </c>
      <c r="D13" s="155">
        <v>7</v>
      </c>
      <c r="E13" s="154">
        <v>2.9965998639417002</v>
      </c>
      <c r="F13" s="155">
        <v>22</v>
      </c>
      <c r="G13" s="154">
        <v>59.418848706697503</v>
      </c>
      <c r="H13" s="155">
        <v>439</v>
      </c>
      <c r="I13" s="154">
        <v>36.683780028071702</v>
      </c>
      <c r="J13" s="155">
        <v>271</v>
      </c>
      <c r="K13" s="154">
        <v>96.102628734769212</v>
      </c>
      <c r="L13" s="155">
        <v>739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3.9783352280911002</v>
      </c>
      <c r="D14" s="144">
        <v>12</v>
      </c>
      <c r="E14" s="143">
        <v>10.6837880903793</v>
      </c>
      <c r="F14" s="144">
        <v>30</v>
      </c>
      <c r="G14" s="143">
        <v>46.976520166480199</v>
      </c>
      <c r="H14" s="144">
        <v>136</v>
      </c>
      <c r="I14" s="143">
        <v>38.361356515049401</v>
      </c>
      <c r="J14" s="144">
        <v>109</v>
      </c>
      <c r="K14" s="143">
        <v>85.337876681529593</v>
      </c>
      <c r="L14" s="144">
        <v>287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7.10860257304636</v>
      </c>
      <c r="D15" s="150">
        <v>12</v>
      </c>
      <c r="E15" s="149">
        <v>13.6998858157529</v>
      </c>
      <c r="F15" s="150">
        <v>21</v>
      </c>
      <c r="G15" s="149">
        <v>57.861733522491299</v>
      </c>
      <c r="H15" s="150">
        <v>93</v>
      </c>
      <c r="I15" s="149">
        <v>21.3297780887094</v>
      </c>
      <c r="J15" s="150">
        <v>33</v>
      </c>
      <c r="K15" s="149">
        <v>79.191511611200696</v>
      </c>
      <c r="L15" s="150">
        <v>159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9.6200637642810207</v>
      </c>
      <c r="D16" s="150">
        <v>14</v>
      </c>
      <c r="E16" s="149">
        <v>22.975895645776401</v>
      </c>
      <c r="F16" s="150">
        <v>32</v>
      </c>
      <c r="G16" s="149">
        <v>50.257797204735702</v>
      </c>
      <c r="H16" s="150">
        <v>70</v>
      </c>
      <c r="I16" s="149">
        <v>17.146243385206901</v>
      </c>
      <c r="J16" s="150">
        <v>24</v>
      </c>
      <c r="K16" s="149">
        <v>67.40404058994261</v>
      </c>
      <c r="L16" s="150">
        <v>140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5.4293774556716201</v>
      </c>
      <c r="D17" s="150">
        <v>12</v>
      </c>
      <c r="E17" s="149">
        <v>10.9468120197442</v>
      </c>
      <c r="F17" s="150">
        <v>23</v>
      </c>
      <c r="G17" s="149">
        <v>45.338459486684698</v>
      </c>
      <c r="H17" s="150">
        <v>96</v>
      </c>
      <c r="I17" s="149">
        <v>38.285351037899503</v>
      </c>
      <c r="J17" s="150">
        <v>79</v>
      </c>
      <c r="K17" s="149">
        <v>83.623810524584201</v>
      </c>
      <c r="L17" s="150">
        <v>210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2.1638785140122798</v>
      </c>
      <c r="D18" s="150">
        <v>5</v>
      </c>
      <c r="E18" s="149">
        <v>4.1632506219320904</v>
      </c>
      <c r="F18" s="150">
        <v>9</v>
      </c>
      <c r="G18" s="149">
        <v>33.873794681069803</v>
      </c>
      <c r="H18" s="150">
        <v>70</v>
      </c>
      <c r="I18" s="149">
        <v>59.7990761829858</v>
      </c>
      <c r="J18" s="150">
        <v>127</v>
      </c>
      <c r="K18" s="149">
        <v>93.672870864055596</v>
      </c>
      <c r="L18" s="150">
        <v>211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1.59457270112493</v>
      </c>
      <c r="D19" s="147">
        <v>3</v>
      </c>
      <c r="E19" s="146">
        <v>5.1368167023132099</v>
      </c>
      <c r="F19" s="147">
        <v>9</v>
      </c>
      <c r="G19" s="146">
        <v>50.660902399475603</v>
      </c>
      <c r="H19" s="147">
        <v>89</v>
      </c>
      <c r="I19" s="146">
        <v>42.607708197086197</v>
      </c>
      <c r="J19" s="147">
        <v>76</v>
      </c>
      <c r="K19" s="146">
        <v>93.2686105965618</v>
      </c>
      <c r="L19" s="147">
        <v>177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2.63333762998244</v>
      </c>
      <c r="D20" s="144">
        <v>6</v>
      </c>
      <c r="E20" s="143">
        <v>8.8579377545852704</v>
      </c>
      <c r="F20" s="144">
        <v>20</v>
      </c>
      <c r="G20" s="143">
        <v>37.945047078708498</v>
      </c>
      <c r="H20" s="144">
        <v>81</v>
      </c>
      <c r="I20" s="143">
        <v>50.563677536723802</v>
      </c>
      <c r="J20" s="144">
        <v>110</v>
      </c>
      <c r="K20" s="143">
        <v>88.5087246154323</v>
      </c>
      <c r="L20" s="144">
        <v>217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2.9999668953381899</v>
      </c>
      <c r="D21" s="150">
        <v>7</v>
      </c>
      <c r="E21" s="149">
        <v>4.3788200598598896</v>
      </c>
      <c r="F21" s="150">
        <v>9</v>
      </c>
      <c r="G21" s="149">
        <v>48.208427164162202</v>
      </c>
      <c r="H21" s="150">
        <v>102</v>
      </c>
      <c r="I21" s="149">
        <v>44.412785880639703</v>
      </c>
      <c r="J21" s="150">
        <v>95</v>
      </c>
      <c r="K21" s="149">
        <v>92.621213044801905</v>
      </c>
      <c r="L21" s="150">
        <v>213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1.2543108213544101</v>
      </c>
      <c r="D22" s="150">
        <v>3</v>
      </c>
      <c r="E22" s="149">
        <v>3.33219968923733</v>
      </c>
      <c r="F22" s="150">
        <v>7</v>
      </c>
      <c r="G22" s="149">
        <v>53.559756010317003</v>
      </c>
      <c r="H22" s="150">
        <v>113</v>
      </c>
      <c r="I22" s="149">
        <v>41.853733479091296</v>
      </c>
      <c r="J22" s="150">
        <v>88</v>
      </c>
      <c r="K22" s="149">
        <v>95.413489489408306</v>
      </c>
      <c r="L22" s="150">
        <v>211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5.1982464492117897</v>
      </c>
      <c r="D23" s="150">
        <v>12</v>
      </c>
      <c r="E23" s="149">
        <v>5.5010860952855403</v>
      </c>
      <c r="F23" s="150">
        <v>12</v>
      </c>
      <c r="G23" s="149">
        <v>44.553292590224302</v>
      </c>
      <c r="H23" s="150">
        <v>93</v>
      </c>
      <c r="I23" s="149">
        <v>44.747374865278303</v>
      </c>
      <c r="J23" s="150">
        <v>95</v>
      </c>
      <c r="K23" s="149">
        <v>89.300667455502605</v>
      </c>
      <c r="L23" s="150">
        <v>212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2.58574691461784</v>
      </c>
      <c r="D24" s="150">
        <v>6</v>
      </c>
      <c r="E24" s="149">
        <v>2.4728080247845399</v>
      </c>
      <c r="F24" s="150">
        <v>5</v>
      </c>
      <c r="G24" s="149">
        <v>32.896569123594404</v>
      </c>
      <c r="H24" s="150">
        <v>70</v>
      </c>
      <c r="I24" s="149">
        <v>62.044875937003198</v>
      </c>
      <c r="J24" s="150">
        <v>132</v>
      </c>
      <c r="K24" s="149">
        <v>94.941445060597601</v>
      </c>
      <c r="L24" s="150">
        <v>213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2.1783624818000602</v>
      </c>
      <c r="D25" s="150">
        <v>5</v>
      </c>
      <c r="E25" s="149">
        <v>4.1388042966902496</v>
      </c>
      <c r="F25" s="150">
        <v>9</v>
      </c>
      <c r="G25" s="149">
        <v>49.304520123825498</v>
      </c>
      <c r="H25" s="150">
        <v>105</v>
      </c>
      <c r="I25" s="149">
        <v>44.378313097684199</v>
      </c>
      <c r="J25" s="150">
        <v>93</v>
      </c>
      <c r="K25" s="149">
        <v>93.682833221509696</v>
      </c>
      <c r="L25" s="150">
        <v>212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5.8702213216546797</v>
      </c>
      <c r="D26" s="150">
        <v>5</v>
      </c>
      <c r="E26" s="149">
        <v>1.1740442643309399</v>
      </c>
      <c r="F26" s="150">
        <v>1</v>
      </c>
      <c r="G26" s="149">
        <v>55.550113016888503</v>
      </c>
      <c r="H26" s="150">
        <v>42</v>
      </c>
      <c r="I26" s="149">
        <v>37.405621397125898</v>
      </c>
      <c r="J26" s="150">
        <v>28</v>
      </c>
      <c r="K26" s="149">
        <v>92.955734414014401</v>
      </c>
      <c r="L26" s="150">
        <v>76</v>
      </c>
      <c r="M26" s="149">
        <v>81.5</v>
      </c>
      <c r="N26" s="151" t="s">
        <v>11</v>
      </c>
    </row>
    <row r="27" spans="1:14" s="5" customFormat="1" ht="21" customHeight="1" x14ac:dyDescent="0.35">
      <c r="A27" s="200"/>
      <c r="B27" s="132" t="s">
        <v>207</v>
      </c>
      <c r="C27" s="146">
        <v>1.7227412007304199</v>
      </c>
      <c r="D27" s="147">
        <v>4</v>
      </c>
      <c r="E27" s="146">
        <v>2.5188254305623099</v>
      </c>
      <c r="F27" s="147">
        <v>5</v>
      </c>
      <c r="G27" s="146">
        <v>21.846724728044901</v>
      </c>
      <c r="H27" s="147">
        <v>48</v>
      </c>
      <c r="I27" s="146">
        <v>73.911708640662397</v>
      </c>
      <c r="J27" s="147">
        <v>160</v>
      </c>
      <c r="K27" s="146">
        <v>95.758433368707301</v>
      </c>
      <c r="L27" s="147">
        <v>217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3.6423573859933498</v>
      </c>
      <c r="D28" s="144">
        <v>13</v>
      </c>
      <c r="E28" s="143">
        <v>13.838836960340499</v>
      </c>
      <c r="F28" s="144">
        <v>49</v>
      </c>
      <c r="G28" s="143">
        <v>56.566569139810298</v>
      </c>
      <c r="H28" s="144">
        <v>196</v>
      </c>
      <c r="I28" s="143">
        <v>25.952236513855802</v>
      </c>
      <c r="J28" s="144">
        <v>90</v>
      </c>
      <c r="K28" s="143">
        <v>82.518805653666107</v>
      </c>
      <c r="L28" s="144">
        <v>348</v>
      </c>
      <c r="M28" s="143">
        <v>76.2</v>
      </c>
      <c r="N28" s="145" t="s">
        <v>11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6.9027532753446597</v>
      </c>
      <c r="D29" s="150">
        <v>24</v>
      </c>
      <c r="E29" s="149">
        <v>12.4252246844979</v>
      </c>
      <c r="F29" s="150">
        <v>42</v>
      </c>
      <c r="G29" s="149">
        <v>58.386634718058403</v>
      </c>
      <c r="H29" s="150">
        <v>197</v>
      </c>
      <c r="I29" s="149">
        <v>22.285387322099101</v>
      </c>
      <c r="J29" s="150">
        <v>75</v>
      </c>
      <c r="K29" s="149">
        <v>80.672022040157501</v>
      </c>
      <c r="L29" s="150">
        <v>338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4.42133572403917</v>
      </c>
      <c r="D30" s="150">
        <v>15</v>
      </c>
      <c r="E30" s="149">
        <v>10.8807051847319</v>
      </c>
      <c r="F30" s="150">
        <v>37</v>
      </c>
      <c r="G30" s="149">
        <v>57.581083729097102</v>
      </c>
      <c r="H30" s="150">
        <v>194</v>
      </c>
      <c r="I30" s="149">
        <v>27.1168753621318</v>
      </c>
      <c r="J30" s="150">
        <v>90</v>
      </c>
      <c r="K30" s="149">
        <v>84.69795909122891</v>
      </c>
      <c r="L30" s="150">
        <v>336</v>
      </c>
      <c r="M30" s="149">
        <v>80.4282575061182</v>
      </c>
      <c r="N30" s="151" t="s">
        <v>11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7.3955609409683696</v>
      </c>
      <c r="D31" s="150">
        <v>20</v>
      </c>
      <c r="E31" s="149">
        <v>11.140788805939099</v>
      </c>
      <c r="F31" s="150">
        <v>29</v>
      </c>
      <c r="G31" s="149">
        <v>60.136742755366001</v>
      </c>
      <c r="H31" s="150">
        <v>156</v>
      </c>
      <c r="I31" s="149">
        <v>21.326907497726499</v>
      </c>
      <c r="J31" s="150">
        <v>56</v>
      </c>
      <c r="K31" s="149">
        <v>81.463650253092496</v>
      </c>
      <c r="L31" s="150">
        <v>261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1.4043568049002799</v>
      </c>
      <c r="D32" s="147">
        <v>13</v>
      </c>
      <c r="E32" s="146">
        <v>4.8235868705869498</v>
      </c>
      <c r="F32" s="147">
        <v>41</v>
      </c>
      <c r="G32" s="146">
        <v>58.935794852006701</v>
      </c>
      <c r="H32" s="147">
        <v>513</v>
      </c>
      <c r="I32" s="146">
        <v>34.836261472506003</v>
      </c>
      <c r="J32" s="147">
        <v>305</v>
      </c>
      <c r="K32" s="146">
        <v>93.772056324512704</v>
      </c>
      <c r="L32" s="147">
        <v>872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5.3095856565000696</v>
      </c>
      <c r="D33" s="144">
        <v>32</v>
      </c>
      <c r="E33" s="143">
        <v>7.88283642269122</v>
      </c>
      <c r="F33" s="144">
        <v>48</v>
      </c>
      <c r="G33" s="143">
        <v>58.112276315311597</v>
      </c>
      <c r="H33" s="144">
        <v>356</v>
      </c>
      <c r="I33" s="143">
        <v>28.6953016054971</v>
      </c>
      <c r="J33" s="144">
        <v>174</v>
      </c>
      <c r="K33" s="143">
        <v>86.807577920808697</v>
      </c>
      <c r="L33" s="144">
        <v>610</v>
      </c>
      <c r="M33" s="143">
        <v>84.468056838594308</v>
      </c>
      <c r="N33" s="145" t="s">
        <v>11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6.3981294657280197</v>
      </c>
      <c r="D34" s="150">
        <v>37</v>
      </c>
      <c r="E34" s="149">
        <v>6.6346967004964101</v>
      </c>
      <c r="F34" s="150">
        <v>39</v>
      </c>
      <c r="G34" s="149">
        <v>59.121305483267598</v>
      </c>
      <c r="H34" s="150">
        <v>341</v>
      </c>
      <c r="I34" s="149">
        <v>27.845868350507999</v>
      </c>
      <c r="J34" s="150">
        <v>159</v>
      </c>
      <c r="K34" s="149">
        <v>86.967173833775604</v>
      </c>
      <c r="L34" s="150">
        <v>576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4.7955332866773102</v>
      </c>
      <c r="D35" s="150">
        <v>26</v>
      </c>
      <c r="E35" s="149">
        <v>7.2162095055375302</v>
      </c>
      <c r="F35" s="150">
        <v>41</v>
      </c>
      <c r="G35" s="149">
        <v>59.368460775475</v>
      </c>
      <c r="H35" s="150">
        <v>333</v>
      </c>
      <c r="I35" s="149">
        <v>28.619796432310199</v>
      </c>
      <c r="J35" s="150">
        <v>158</v>
      </c>
      <c r="K35" s="149">
        <v>87.988257207785196</v>
      </c>
      <c r="L35" s="150">
        <v>558</v>
      </c>
      <c r="M35" s="149">
        <v>82.915397875076621</v>
      </c>
      <c r="N35" s="151" t="s">
        <v>11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4.90175062467162</v>
      </c>
      <c r="D36" s="147">
        <v>28</v>
      </c>
      <c r="E36" s="146">
        <v>9.6673496006303292</v>
      </c>
      <c r="F36" s="147">
        <v>55</v>
      </c>
      <c r="G36" s="146">
        <v>59.475353243789101</v>
      </c>
      <c r="H36" s="147">
        <v>343</v>
      </c>
      <c r="I36" s="146">
        <v>25.955546530909</v>
      </c>
      <c r="J36" s="147">
        <v>146</v>
      </c>
      <c r="K36" s="146">
        <v>85.430899774698105</v>
      </c>
      <c r="L36" s="147">
        <v>572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111</oddHeader>
  </headerFooter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F7E9B-2A30-46B3-BEE6-F9E496E039D1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3.3919097792506898</v>
      </c>
      <c r="D4" s="144">
        <v>47</v>
      </c>
      <c r="E4" s="143">
        <v>8.9591526087756996</v>
      </c>
      <c r="F4" s="144">
        <v>121</v>
      </c>
      <c r="G4" s="143">
        <v>59.9722361018474</v>
      </c>
      <c r="H4" s="144">
        <v>812</v>
      </c>
      <c r="I4" s="143">
        <v>27.6767015101262</v>
      </c>
      <c r="J4" s="144">
        <v>394</v>
      </c>
      <c r="K4" s="143">
        <v>87.648937611973594</v>
      </c>
      <c r="L4" s="144">
        <v>1374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2.4994062945486002</v>
      </c>
      <c r="D5" s="147">
        <v>30</v>
      </c>
      <c r="E5" s="146">
        <v>17.9142371080145</v>
      </c>
      <c r="F5" s="147">
        <v>218</v>
      </c>
      <c r="G5" s="146">
        <v>60.166534652586797</v>
      </c>
      <c r="H5" s="147">
        <v>733</v>
      </c>
      <c r="I5" s="146">
        <v>19.419821944850099</v>
      </c>
      <c r="J5" s="147">
        <v>246</v>
      </c>
      <c r="K5" s="146">
        <v>79.58635659743689</v>
      </c>
      <c r="L5" s="147">
        <v>1227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1.6213278916049001</v>
      </c>
      <c r="D6" s="144">
        <v>16</v>
      </c>
      <c r="E6" s="143">
        <v>7.3094250986615501</v>
      </c>
      <c r="F6" s="144">
        <v>75</v>
      </c>
      <c r="G6" s="143">
        <v>64.026989949294801</v>
      </c>
      <c r="H6" s="144">
        <v>651</v>
      </c>
      <c r="I6" s="143">
        <v>27.0422570604387</v>
      </c>
      <c r="J6" s="144">
        <v>289</v>
      </c>
      <c r="K6" s="143">
        <v>91.069247009733502</v>
      </c>
      <c r="L6" s="144">
        <v>1031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2.8578851346195999</v>
      </c>
      <c r="D7" s="150">
        <v>27</v>
      </c>
      <c r="E7" s="149">
        <v>6.2447654275706599</v>
      </c>
      <c r="F7" s="150">
        <v>55</v>
      </c>
      <c r="G7" s="149">
        <v>63.729277176255302</v>
      </c>
      <c r="H7" s="150">
        <v>569</v>
      </c>
      <c r="I7" s="149">
        <v>27.168072261554499</v>
      </c>
      <c r="J7" s="150">
        <v>248</v>
      </c>
      <c r="K7" s="149">
        <v>90.897349437809794</v>
      </c>
      <c r="L7" s="150">
        <v>899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1.80379307000855</v>
      </c>
      <c r="D8" s="150">
        <v>19</v>
      </c>
      <c r="E8" s="149">
        <v>4.1361638301982202</v>
      </c>
      <c r="F8" s="150">
        <v>40</v>
      </c>
      <c r="G8" s="149">
        <v>61.4189622272131</v>
      </c>
      <c r="H8" s="150">
        <v>608</v>
      </c>
      <c r="I8" s="149">
        <v>32.641080872580098</v>
      </c>
      <c r="J8" s="150">
        <v>332</v>
      </c>
      <c r="K8" s="149">
        <v>94.060043099793205</v>
      </c>
      <c r="L8" s="150">
        <v>999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3.61896345368711</v>
      </c>
      <c r="D9" s="150">
        <v>34</v>
      </c>
      <c r="E9" s="149">
        <v>5.9129518448022598</v>
      </c>
      <c r="F9" s="150">
        <v>53</v>
      </c>
      <c r="G9" s="149">
        <v>59.5448306338115</v>
      </c>
      <c r="H9" s="150">
        <v>514</v>
      </c>
      <c r="I9" s="149">
        <v>30.923254067699201</v>
      </c>
      <c r="J9" s="150">
        <v>279</v>
      </c>
      <c r="K9" s="149">
        <v>90.468084701510705</v>
      </c>
      <c r="L9" s="150">
        <v>880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5.0815435057154703</v>
      </c>
      <c r="D10" s="150">
        <v>45</v>
      </c>
      <c r="E10" s="149">
        <v>9.0828652339939708</v>
      </c>
      <c r="F10" s="150">
        <v>82</v>
      </c>
      <c r="G10" s="149">
        <v>65.887659701915695</v>
      </c>
      <c r="H10" s="150">
        <v>592</v>
      </c>
      <c r="I10" s="149">
        <v>19.947931558374901</v>
      </c>
      <c r="J10" s="150">
        <v>192</v>
      </c>
      <c r="K10" s="149">
        <v>85.835591260290599</v>
      </c>
      <c r="L10" s="150">
        <v>911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4.1684161106111404</v>
      </c>
      <c r="D11" s="150">
        <v>36</v>
      </c>
      <c r="E11" s="149">
        <v>7.6255844457695297</v>
      </c>
      <c r="F11" s="150">
        <v>66</v>
      </c>
      <c r="G11" s="149">
        <v>60.418251091541002</v>
      </c>
      <c r="H11" s="150">
        <v>509</v>
      </c>
      <c r="I11" s="149">
        <v>27.7877483520783</v>
      </c>
      <c r="J11" s="150">
        <v>248</v>
      </c>
      <c r="K11" s="149">
        <v>88.205999443619305</v>
      </c>
      <c r="L11" s="150">
        <v>859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10.6395641600194</v>
      </c>
      <c r="D12" s="147">
        <v>21</v>
      </c>
      <c r="E12" s="146">
        <v>24.2870846432861</v>
      </c>
      <c r="F12" s="147">
        <v>45</v>
      </c>
      <c r="G12" s="146">
        <v>44.729756824634102</v>
      </c>
      <c r="H12" s="147">
        <v>85</v>
      </c>
      <c r="I12" s="146">
        <v>20.343594372060402</v>
      </c>
      <c r="J12" s="147">
        <v>41</v>
      </c>
      <c r="K12" s="146">
        <v>65.073351196694503</v>
      </c>
      <c r="L12" s="147">
        <v>192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0.91167131002358803</v>
      </c>
      <c r="D13" s="155">
        <v>7</v>
      </c>
      <c r="E13" s="154">
        <v>3.85230317038905</v>
      </c>
      <c r="F13" s="155">
        <v>30</v>
      </c>
      <c r="G13" s="154">
        <v>58.008233261030099</v>
      </c>
      <c r="H13" s="155">
        <v>415</v>
      </c>
      <c r="I13" s="154">
        <v>37.227792258557301</v>
      </c>
      <c r="J13" s="155">
        <v>269</v>
      </c>
      <c r="K13" s="154">
        <v>95.2360255195874</v>
      </c>
      <c r="L13" s="155">
        <v>721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2.5611653470100699</v>
      </c>
      <c r="D14" s="144">
        <v>6</v>
      </c>
      <c r="E14" s="143">
        <v>12.727405749179299</v>
      </c>
      <c r="F14" s="144">
        <v>29</v>
      </c>
      <c r="G14" s="143">
        <v>49.911589881780898</v>
      </c>
      <c r="H14" s="144">
        <v>118</v>
      </c>
      <c r="I14" s="143">
        <v>34.799839022029701</v>
      </c>
      <c r="J14" s="144">
        <v>83</v>
      </c>
      <c r="K14" s="143">
        <v>84.711428903810599</v>
      </c>
      <c r="L14" s="144">
        <v>236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5.8337212285970503</v>
      </c>
      <c r="D15" s="150">
        <v>8</v>
      </c>
      <c r="E15" s="149">
        <v>9.83968517865185</v>
      </c>
      <c r="F15" s="150">
        <v>13</v>
      </c>
      <c r="G15" s="149">
        <v>63.8329011545772</v>
      </c>
      <c r="H15" s="150">
        <v>81</v>
      </c>
      <c r="I15" s="149">
        <v>20.493692438173898</v>
      </c>
      <c r="J15" s="150">
        <v>29</v>
      </c>
      <c r="K15" s="149">
        <v>84.326593592751095</v>
      </c>
      <c r="L15" s="150">
        <v>131</v>
      </c>
      <c r="M15" s="149">
        <v>77.7</v>
      </c>
      <c r="N15" s="151" t="s">
        <v>11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12.1568167924896</v>
      </c>
      <c r="D16" s="150">
        <v>13</v>
      </c>
      <c r="E16" s="149">
        <v>21.648951727853099</v>
      </c>
      <c r="F16" s="150">
        <v>22</v>
      </c>
      <c r="G16" s="149">
        <v>43.114579778714003</v>
      </c>
      <c r="H16" s="150">
        <v>45</v>
      </c>
      <c r="I16" s="149">
        <v>23.079651700943401</v>
      </c>
      <c r="J16" s="150">
        <v>26</v>
      </c>
      <c r="K16" s="149">
        <v>66.194231479657404</v>
      </c>
      <c r="L16" s="150">
        <v>106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6.0323666211104001</v>
      </c>
      <c r="D17" s="150">
        <v>10</v>
      </c>
      <c r="E17" s="149">
        <v>13.116924212427101</v>
      </c>
      <c r="F17" s="150">
        <v>21</v>
      </c>
      <c r="G17" s="149">
        <v>51.833385500507497</v>
      </c>
      <c r="H17" s="150">
        <v>86</v>
      </c>
      <c r="I17" s="149">
        <v>29.017323665955001</v>
      </c>
      <c r="J17" s="150">
        <v>50</v>
      </c>
      <c r="K17" s="149">
        <v>80.850709166462494</v>
      </c>
      <c r="L17" s="150">
        <v>167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0.667700948878863</v>
      </c>
      <c r="D18" s="150">
        <v>1</v>
      </c>
      <c r="E18" s="149">
        <v>5.2366102581374498</v>
      </c>
      <c r="F18" s="150">
        <v>9</v>
      </c>
      <c r="G18" s="149">
        <v>49.076616590936801</v>
      </c>
      <c r="H18" s="150">
        <v>80</v>
      </c>
      <c r="I18" s="149">
        <v>45.0190722020469</v>
      </c>
      <c r="J18" s="150">
        <v>76</v>
      </c>
      <c r="K18" s="149">
        <v>94.095688792983708</v>
      </c>
      <c r="L18" s="150">
        <v>166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1.7963669418603001</v>
      </c>
      <c r="D19" s="147">
        <v>3</v>
      </c>
      <c r="E19" s="146">
        <v>6.7024815721344204</v>
      </c>
      <c r="F19" s="147">
        <v>9</v>
      </c>
      <c r="G19" s="146">
        <v>57.256095255716097</v>
      </c>
      <c r="H19" s="147">
        <v>84</v>
      </c>
      <c r="I19" s="146">
        <v>34.245056230289201</v>
      </c>
      <c r="J19" s="147">
        <v>53</v>
      </c>
      <c r="K19" s="146">
        <v>91.501151486005298</v>
      </c>
      <c r="L19" s="147">
        <v>149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2.7680395651689902</v>
      </c>
      <c r="D20" s="144">
        <v>6</v>
      </c>
      <c r="E20" s="143">
        <v>10.5856399604301</v>
      </c>
      <c r="F20" s="144">
        <v>20</v>
      </c>
      <c r="G20" s="143">
        <v>47.019421693979197</v>
      </c>
      <c r="H20" s="144">
        <v>88</v>
      </c>
      <c r="I20" s="143">
        <v>39.626898780421698</v>
      </c>
      <c r="J20" s="144">
        <v>74</v>
      </c>
      <c r="K20" s="143">
        <v>86.646320474400895</v>
      </c>
      <c r="L20" s="144">
        <v>188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7.5577400366254697</v>
      </c>
      <c r="D21" s="150">
        <v>14</v>
      </c>
      <c r="E21" s="149">
        <v>13.258725646572</v>
      </c>
      <c r="F21" s="150">
        <v>25</v>
      </c>
      <c r="G21" s="149">
        <v>49.368709786881901</v>
      </c>
      <c r="H21" s="150">
        <v>92</v>
      </c>
      <c r="I21" s="149">
        <v>29.8148245299205</v>
      </c>
      <c r="J21" s="150">
        <v>55</v>
      </c>
      <c r="K21" s="149">
        <v>79.183534316802394</v>
      </c>
      <c r="L21" s="150">
        <v>186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6.2306838537577303</v>
      </c>
      <c r="D22" s="150">
        <v>12</v>
      </c>
      <c r="E22" s="149">
        <v>6.0395328705838702</v>
      </c>
      <c r="F22" s="150">
        <v>12</v>
      </c>
      <c r="G22" s="149">
        <v>50.664328753928402</v>
      </c>
      <c r="H22" s="150">
        <v>91</v>
      </c>
      <c r="I22" s="149">
        <v>37.065454521729997</v>
      </c>
      <c r="J22" s="150">
        <v>68</v>
      </c>
      <c r="K22" s="149">
        <v>87.729783275658406</v>
      </c>
      <c r="L22" s="150">
        <v>183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6.49572812426997</v>
      </c>
      <c r="D23" s="150">
        <v>13</v>
      </c>
      <c r="E23" s="149">
        <v>9.7320604021953407</v>
      </c>
      <c r="F23" s="150">
        <v>18</v>
      </c>
      <c r="G23" s="149">
        <v>44.598291724165499</v>
      </c>
      <c r="H23" s="150">
        <v>84</v>
      </c>
      <c r="I23" s="149">
        <v>39.173919749369098</v>
      </c>
      <c r="J23" s="150">
        <v>73</v>
      </c>
      <c r="K23" s="149">
        <v>83.772211473534597</v>
      </c>
      <c r="L23" s="150">
        <v>188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2.5443459798272601</v>
      </c>
      <c r="D24" s="150">
        <v>5</v>
      </c>
      <c r="E24" s="149">
        <v>2.3563722943961301</v>
      </c>
      <c r="F24" s="150">
        <v>5</v>
      </c>
      <c r="G24" s="149">
        <v>46.3098308230472</v>
      </c>
      <c r="H24" s="150">
        <v>85</v>
      </c>
      <c r="I24" s="149">
        <v>48.789450902729399</v>
      </c>
      <c r="J24" s="150">
        <v>91</v>
      </c>
      <c r="K24" s="149">
        <v>95.099281725776592</v>
      </c>
      <c r="L24" s="150">
        <v>186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3.4021573984751501</v>
      </c>
      <c r="D25" s="150">
        <v>6</v>
      </c>
      <c r="E25" s="149">
        <v>6.8980032456405498</v>
      </c>
      <c r="F25" s="150">
        <v>13</v>
      </c>
      <c r="G25" s="149">
        <v>55.583751340647801</v>
      </c>
      <c r="H25" s="150">
        <v>98</v>
      </c>
      <c r="I25" s="149">
        <v>34.1160880152365</v>
      </c>
      <c r="J25" s="150">
        <v>65</v>
      </c>
      <c r="K25" s="149">
        <v>89.699839355884308</v>
      </c>
      <c r="L25" s="150">
        <v>182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2.9558089338188198</v>
      </c>
      <c r="D26" s="150">
        <v>1</v>
      </c>
      <c r="E26" s="149">
        <v>10.868073081378</v>
      </c>
      <c r="F26" s="150">
        <v>2</v>
      </c>
      <c r="G26" s="149">
        <v>57.644863035886097</v>
      </c>
      <c r="H26" s="150">
        <v>15</v>
      </c>
      <c r="I26" s="149">
        <v>28.531254948917098</v>
      </c>
      <c r="J26" s="150">
        <v>8</v>
      </c>
      <c r="K26" s="149">
        <v>86.176117984803199</v>
      </c>
      <c r="L26" s="150">
        <v>26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1.2960828885132301</v>
      </c>
      <c r="D27" s="147">
        <v>3</v>
      </c>
      <c r="E27" s="146">
        <v>3.5622904717325299</v>
      </c>
      <c r="F27" s="147">
        <v>7</v>
      </c>
      <c r="G27" s="146">
        <v>30.088138014943802</v>
      </c>
      <c r="H27" s="147">
        <v>57</v>
      </c>
      <c r="I27" s="146">
        <v>65.053488624810399</v>
      </c>
      <c r="J27" s="147">
        <v>121</v>
      </c>
      <c r="K27" s="146">
        <v>95.141626639754207</v>
      </c>
      <c r="L27" s="147">
        <v>188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4.4865483890371598</v>
      </c>
      <c r="D28" s="144">
        <v>14</v>
      </c>
      <c r="E28" s="143">
        <v>17.2245253143276</v>
      </c>
      <c r="F28" s="144">
        <v>54</v>
      </c>
      <c r="G28" s="143">
        <v>49.2672224366585</v>
      </c>
      <c r="H28" s="144">
        <v>156</v>
      </c>
      <c r="I28" s="143">
        <v>29.0217038599768</v>
      </c>
      <c r="J28" s="144">
        <v>92</v>
      </c>
      <c r="K28" s="143">
        <v>78.288926296635296</v>
      </c>
      <c r="L28" s="144">
        <v>316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15.3473041793262</v>
      </c>
      <c r="D29" s="150">
        <v>46</v>
      </c>
      <c r="E29" s="149">
        <v>11.5022916623924</v>
      </c>
      <c r="F29" s="150">
        <v>35</v>
      </c>
      <c r="G29" s="149">
        <v>51.097664219538103</v>
      </c>
      <c r="H29" s="150">
        <v>159</v>
      </c>
      <c r="I29" s="149">
        <v>22.052739938743201</v>
      </c>
      <c r="J29" s="150">
        <v>69</v>
      </c>
      <c r="K29" s="149">
        <v>73.150404158281304</v>
      </c>
      <c r="L29" s="150">
        <v>309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8.5932501177331009</v>
      </c>
      <c r="D30" s="150">
        <v>27</v>
      </c>
      <c r="E30" s="149">
        <v>10.5002763232698</v>
      </c>
      <c r="F30" s="150">
        <v>31</v>
      </c>
      <c r="G30" s="149">
        <v>55.8937576479426</v>
      </c>
      <c r="H30" s="150">
        <v>170</v>
      </c>
      <c r="I30" s="149">
        <v>25.012715911054499</v>
      </c>
      <c r="J30" s="150">
        <v>78</v>
      </c>
      <c r="K30" s="149">
        <v>80.906473558997106</v>
      </c>
      <c r="L30" s="150">
        <v>306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13.344518542955401</v>
      </c>
      <c r="D31" s="150">
        <v>31</v>
      </c>
      <c r="E31" s="149">
        <v>12.716229624402301</v>
      </c>
      <c r="F31" s="150">
        <v>30</v>
      </c>
      <c r="G31" s="149">
        <v>54.625488907374297</v>
      </c>
      <c r="H31" s="150">
        <v>130</v>
      </c>
      <c r="I31" s="149">
        <v>19.313762925267898</v>
      </c>
      <c r="J31" s="150">
        <v>49</v>
      </c>
      <c r="K31" s="149">
        <v>73.939251832642199</v>
      </c>
      <c r="L31" s="150">
        <v>240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2.78101892536325</v>
      </c>
      <c r="D32" s="147">
        <v>22</v>
      </c>
      <c r="E32" s="146">
        <v>4.51536204409659</v>
      </c>
      <c r="F32" s="147">
        <v>39</v>
      </c>
      <c r="G32" s="146">
        <v>61.178046212935698</v>
      </c>
      <c r="H32" s="147">
        <v>491</v>
      </c>
      <c r="I32" s="146">
        <v>31.525572817604498</v>
      </c>
      <c r="J32" s="147">
        <v>260</v>
      </c>
      <c r="K32" s="146">
        <v>92.703619030540196</v>
      </c>
      <c r="L32" s="147">
        <v>812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4.1872348881057704</v>
      </c>
      <c r="D33" s="144">
        <v>24</v>
      </c>
      <c r="E33" s="143">
        <v>12.7803564084067</v>
      </c>
      <c r="F33" s="144">
        <v>75</v>
      </c>
      <c r="G33" s="143">
        <v>59.123557844646797</v>
      </c>
      <c r="H33" s="144">
        <v>344</v>
      </c>
      <c r="I33" s="143">
        <v>23.908850858840701</v>
      </c>
      <c r="J33" s="144">
        <v>146</v>
      </c>
      <c r="K33" s="143">
        <v>83.032408703487505</v>
      </c>
      <c r="L33" s="144">
        <v>589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6.86428919284453</v>
      </c>
      <c r="D34" s="150">
        <v>37</v>
      </c>
      <c r="E34" s="149">
        <v>9.7304658718231192</v>
      </c>
      <c r="F34" s="150">
        <v>54</v>
      </c>
      <c r="G34" s="149">
        <v>57.618258501073001</v>
      </c>
      <c r="H34" s="150">
        <v>320</v>
      </c>
      <c r="I34" s="149">
        <v>25.786986434259301</v>
      </c>
      <c r="J34" s="150">
        <v>147</v>
      </c>
      <c r="K34" s="149">
        <v>83.405244935332306</v>
      </c>
      <c r="L34" s="150">
        <v>558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6.1899354175125403</v>
      </c>
      <c r="D35" s="150">
        <v>33</v>
      </c>
      <c r="E35" s="149">
        <v>9.3668858320693804</v>
      </c>
      <c r="F35" s="150">
        <v>52</v>
      </c>
      <c r="G35" s="149">
        <v>58.8747779146575</v>
      </c>
      <c r="H35" s="150">
        <v>321</v>
      </c>
      <c r="I35" s="149">
        <v>25.568400835760599</v>
      </c>
      <c r="J35" s="150">
        <v>143</v>
      </c>
      <c r="K35" s="149">
        <v>84.443178750418099</v>
      </c>
      <c r="L35" s="150">
        <v>549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5.0959681229154397</v>
      </c>
      <c r="D36" s="147">
        <v>28</v>
      </c>
      <c r="E36" s="146">
        <v>8.3452833937166595</v>
      </c>
      <c r="F36" s="147">
        <v>45</v>
      </c>
      <c r="G36" s="146">
        <v>63.875762760349801</v>
      </c>
      <c r="H36" s="147">
        <v>346</v>
      </c>
      <c r="I36" s="146">
        <v>22.682985723018199</v>
      </c>
      <c r="J36" s="147">
        <v>130</v>
      </c>
      <c r="K36" s="146">
        <v>86.558748483367992</v>
      </c>
      <c r="L36" s="147">
        <v>549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101</oddHeader>
  </headerFooter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DB20E-3CEE-4FF2-B919-8F25C0B7C282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2.7316583093626599</v>
      </c>
      <c r="D4" s="144">
        <v>39</v>
      </c>
      <c r="E4" s="143">
        <v>8.9783171864903402</v>
      </c>
      <c r="F4" s="144">
        <v>127</v>
      </c>
      <c r="G4" s="143">
        <v>59.4303434666474</v>
      </c>
      <c r="H4" s="144">
        <v>849</v>
      </c>
      <c r="I4" s="143">
        <v>28.859681037499598</v>
      </c>
      <c r="J4" s="144">
        <v>415</v>
      </c>
      <c r="K4" s="143">
        <v>88.290024504146999</v>
      </c>
      <c r="L4" s="144">
        <v>1430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3.0903876140911102</v>
      </c>
      <c r="D5" s="147">
        <v>39</v>
      </c>
      <c r="E5" s="146">
        <v>18.102192249531299</v>
      </c>
      <c r="F5" s="147">
        <v>226</v>
      </c>
      <c r="G5" s="146">
        <v>61.633355619659099</v>
      </c>
      <c r="H5" s="147">
        <v>781</v>
      </c>
      <c r="I5" s="146">
        <v>17.174064516718499</v>
      </c>
      <c r="J5" s="147">
        <v>219</v>
      </c>
      <c r="K5" s="146">
        <v>78.807420136377601</v>
      </c>
      <c r="L5" s="147">
        <v>1265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1.47437069891754</v>
      </c>
      <c r="D6" s="144">
        <v>16</v>
      </c>
      <c r="E6" s="143">
        <v>8.3267765353271006</v>
      </c>
      <c r="F6" s="144">
        <v>90</v>
      </c>
      <c r="G6" s="143">
        <v>63.801770688052699</v>
      </c>
      <c r="H6" s="144">
        <v>690</v>
      </c>
      <c r="I6" s="143">
        <v>26.397082077702699</v>
      </c>
      <c r="J6" s="144">
        <v>287</v>
      </c>
      <c r="K6" s="143">
        <v>90.19885276575539</v>
      </c>
      <c r="L6" s="144">
        <v>1083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3.3928218796383698</v>
      </c>
      <c r="D7" s="150">
        <v>31</v>
      </c>
      <c r="E7" s="149">
        <v>6.37025531138754</v>
      </c>
      <c r="F7" s="150">
        <v>57</v>
      </c>
      <c r="G7" s="149">
        <v>61.856619706558497</v>
      </c>
      <c r="H7" s="150">
        <v>570</v>
      </c>
      <c r="I7" s="149">
        <v>28.380303102415599</v>
      </c>
      <c r="J7" s="150">
        <v>260</v>
      </c>
      <c r="K7" s="149">
        <v>90.2369228089741</v>
      </c>
      <c r="L7" s="150">
        <v>918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1.3672179603269199</v>
      </c>
      <c r="D8" s="150">
        <v>14</v>
      </c>
      <c r="E8" s="149">
        <v>3.8602499179430798</v>
      </c>
      <c r="F8" s="150">
        <v>41</v>
      </c>
      <c r="G8" s="149">
        <v>61.094936413730501</v>
      </c>
      <c r="H8" s="150">
        <v>641</v>
      </c>
      <c r="I8" s="149">
        <v>33.677595707999501</v>
      </c>
      <c r="J8" s="150">
        <v>356</v>
      </c>
      <c r="K8" s="149">
        <v>94.772532121729995</v>
      </c>
      <c r="L8" s="150">
        <v>1052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2.93160421310166</v>
      </c>
      <c r="D9" s="150">
        <v>27</v>
      </c>
      <c r="E9" s="149">
        <v>4.2265612818231899</v>
      </c>
      <c r="F9" s="150">
        <v>38</v>
      </c>
      <c r="G9" s="149">
        <v>61.5394434515661</v>
      </c>
      <c r="H9" s="150">
        <v>559</v>
      </c>
      <c r="I9" s="149">
        <v>31.302391053509002</v>
      </c>
      <c r="J9" s="150">
        <v>284</v>
      </c>
      <c r="K9" s="149">
        <v>92.841834505075099</v>
      </c>
      <c r="L9" s="150">
        <v>908</v>
      </c>
      <c r="M9" s="149">
        <v>90.9</v>
      </c>
      <c r="N9" s="151" t="s">
        <v>11</v>
      </c>
    </row>
    <row r="10" spans="1:14" s="5" customFormat="1" ht="21" customHeight="1" x14ac:dyDescent="0.35">
      <c r="A10" s="191"/>
      <c r="B10" s="6" t="s">
        <v>18</v>
      </c>
      <c r="C10" s="149">
        <v>3.9655678863489698</v>
      </c>
      <c r="D10" s="150">
        <v>37</v>
      </c>
      <c r="E10" s="149">
        <v>9.5301855340824897</v>
      </c>
      <c r="F10" s="150">
        <v>89</v>
      </c>
      <c r="G10" s="149">
        <v>64.332077058954894</v>
      </c>
      <c r="H10" s="150">
        <v>604</v>
      </c>
      <c r="I10" s="149">
        <v>22.1721695206136</v>
      </c>
      <c r="J10" s="150">
        <v>207</v>
      </c>
      <c r="K10" s="149">
        <v>86.504246579568502</v>
      </c>
      <c r="L10" s="150">
        <v>937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3.0339605434044299</v>
      </c>
      <c r="D11" s="150">
        <v>27</v>
      </c>
      <c r="E11" s="149">
        <v>8.51795062604935</v>
      </c>
      <c r="F11" s="150">
        <v>75</v>
      </c>
      <c r="G11" s="149">
        <v>62.249252419631098</v>
      </c>
      <c r="H11" s="150">
        <v>546</v>
      </c>
      <c r="I11" s="149">
        <v>26.198836410915099</v>
      </c>
      <c r="J11" s="150">
        <v>229</v>
      </c>
      <c r="K11" s="149">
        <v>88.448088830546197</v>
      </c>
      <c r="L11" s="150">
        <v>877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18.658875462391102</v>
      </c>
      <c r="D12" s="147">
        <v>37</v>
      </c>
      <c r="E12" s="146">
        <v>24.4857453453536</v>
      </c>
      <c r="F12" s="147">
        <v>49</v>
      </c>
      <c r="G12" s="146">
        <v>40.645920761979902</v>
      </c>
      <c r="H12" s="147">
        <v>79</v>
      </c>
      <c r="I12" s="146">
        <v>16.209458430275401</v>
      </c>
      <c r="J12" s="147">
        <v>31</v>
      </c>
      <c r="K12" s="146">
        <v>56.855379192255299</v>
      </c>
      <c r="L12" s="147">
        <v>196</v>
      </c>
      <c r="M12" s="146">
        <v>63.9</v>
      </c>
      <c r="N12" s="148" t="s">
        <v>11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1.2193293259859199</v>
      </c>
      <c r="D13" s="155">
        <v>8</v>
      </c>
      <c r="E13" s="154">
        <v>5.2717301662353897</v>
      </c>
      <c r="F13" s="155">
        <v>34</v>
      </c>
      <c r="G13" s="154">
        <v>61.760671450222297</v>
      </c>
      <c r="H13" s="155">
        <v>396</v>
      </c>
      <c r="I13" s="154">
        <v>31.748269057556399</v>
      </c>
      <c r="J13" s="155">
        <v>205</v>
      </c>
      <c r="K13" s="154">
        <v>93.508940507778703</v>
      </c>
      <c r="L13" s="155">
        <v>643</v>
      </c>
      <c r="M13" s="154">
        <v>95.300000000000011</v>
      </c>
      <c r="N13" s="156" t="s">
        <v>11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5.7867730606602699</v>
      </c>
      <c r="D14" s="144">
        <v>14</v>
      </c>
      <c r="E14" s="143">
        <v>14.9832277864639</v>
      </c>
      <c r="F14" s="144">
        <v>36</v>
      </c>
      <c r="G14" s="143">
        <v>48.135995996934703</v>
      </c>
      <c r="H14" s="144">
        <v>116</v>
      </c>
      <c r="I14" s="143">
        <v>31.094003155941198</v>
      </c>
      <c r="J14" s="144">
        <v>75</v>
      </c>
      <c r="K14" s="143">
        <v>79.229999152875905</v>
      </c>
      <c r="L14" s="144">
        <v>241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9.2740476530305695</v>
      </c>
      <c r="D15" s="150">
        <v>14</v>
      </c>
      <c r="E15" s="149">
        <v>17.143094021365901</v>
      </c>
      <c r="F15" s="150">
        <v>26</v>
      </c>
      <c r="G15" s="149">
        <v>53.056056437461599</v>
      </c>
      <c r="H15" s="150">
        <v>79</v>
      </c>
      <c r="I15" s="149">
        <v>20.5268018881419</v>
      </c>
      <c r="J15" s="150">
        <v>31</v>
      </c>
      <c r="K15" s="149">
        <v>73.582858325603496</v>
      </c>
      <c r="L15" s="150">
        <v>150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21.2570886577086</v>
      </c>
      <c r="D16" s="150">
        <v>26</v>
      </c>
      <c r="E16" s="149">
        <v>25.3301547833459</v>
      </c>
      <c r="F16" s="150">
        <v>31</v>
      </c>
      <c r="G16" s="149">
        <v>42.7579901086606</v>
      </c>
      <c r="H16" s="150">
        <v>53</v>
      </c>
      <c r="I16" s="149">
        <v>10.6547664502849</v>
      </c>
      <c r="J16" s="150">
        <v>13</v>
      </c>
      <c r="K16" s="149">
        <v>53.412756558945503</v>
      </c>
      <c r="L16" s="150">
        <v>123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8.7622268701357893</v>
      </c>
      <c r="D17" s="150">
        <v>15</v>
      </c>
      <c r="E17" s="149">
        <v>8.5881638537661704</v>
      </c>
      <c r="F17" s="150">
        <v>15</v>
      </c>
      <c r="G17" s="149">
        <v>51.314552788900002</v>
      </c>
      <c r="H17" s="150">
        <v>88</v>
      </c>
      <c r="I17" s="149">
        <v>31.335056487197999</v>
      </c>
      <c r="J17" s="150">
        <v>53</v>
      </c>
      <c r="K17" s="149">
        <v>82.649609276098005</v>
      </c>
      <c r="L17" s="150">
        <v>171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2.2243169812243102</v>
      </c>
      <c r="D18" s="150">
        <v>4</v>
      </c>
      <c r="E18" s="149">
        <v>4.2500283228707403</v>
      </c>
      <c r="F18" s="150">
        <v>7</v>
      </c>
      <c r="G18" s="149">
        <v>46.1481883247844</v>
      </c>
      <c r="H18" s="150">
        <v>79</v>
      </c>
      <c r="I18" s="149">
        <v>47.377466371120498</v>
      </c>
      <c r="J18" s="150">
        <v>81</v>
      </c>
      <c r="K18" s="149">
        <v>93.525654695904905</v>
      </c>
      <c r="L18" s="150">
        <v>171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4.2650520743073503</v>
      </c>
      <c r="D19" s="147">
        <v>6</v>
      </c>
      <c r="E19" s="146">
        <v>4.4887454210191802</v>
      </c>
      <c r="F19" s="147">
        <v>6</v>
      </c>
      <c r="G19" s="146">
        <v>54.966300646912003</v>
      </c>
      <c r="H19" s="147">
        <v>73</v>
      </c>
      <c r="I19" s="146">
        <v>36.279901857761502</v>
      </c>
      <c r="J19" s="147">
        <v>48</v>
      </c>
      <c r="K19" s="146">
        <v>91.246202504673505</v>
      </c>
      <c r="L19" s="147">
        <v>133</v>
      </c>
      <c r="M19" s="146">
        <v>86.8</v>
      </c>
      <c r="N19" s="148" t="s">
        <v>11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3.6599737935771</v>
      </c>
      <c r="D20" s="144">
        <v>8</v>
      </c>
      <c r="E20" s="143">
        <v>8.0269157855562092</v>
      </c>
      <c r="F20" s="144">
        <v>18</v>
      </c>
      <c r="G20" s="143">
        <v>44.232099567611897</v>
      </c>
      <c r="H20" s="144">
        <v>101</v>
      </c>
      <c r="I20" s="143">
        <v>44.081010853254803</v>
      </c>
      <c r="J20" s="144">
        <v>98</v>
      </c>
      <c r="K20" s="143">
        <v>88.313110420866707</v>
      </c>
      <c r="L20" s="144">
        <v>225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3.9842152144162402</v>
      </c>
      <c r="D21" s="150">
        <v>9</v>
      </c>
      <c r="E21" s="149">
        <v>4.4675068044073303</v>
      </c>
      <c r="F21" s="150">
        <v>10</v>
      </c>
      <c r="G21" s="149">
        <v>52.161865354869597</v>
      </c>
      <c r="H21" s="150">
        <v>117</v>
      </c>
      <c r="I21" s="149">
        <v>39.3864126263069</v>
      </c>
      <c r="J21" s="150">
        <v>87</v>
      </c>
      <c r="K21" s="149">
        <v>91.548277981176497</v>
      </c>
      <c r="L21" s="150">
        <v>223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1.8305259759036701</v>
      </c>
      <c r="D22" s="150">
        <v>4</v>
      </c>
      <c r="E22" s="149">
        <v>3.7097978641833298</v>
      </c>
      <c r="F22" s="150">
        <v>8</v>
      </c>
      <c r="G22" s="149">
        <v>47.627953907898203</v>
      </c>
      <c r="H22" s="150">
        <v>103</v>
      </c>
      <c r="I22" s="149">
        <v>46.831722252014799</v>
      </c>
      <c r="J22" s="150">
        <v>99</v>
      </c>
      <c r="K22" s="149">
        <v>94.459676159913002</v>
      </c>
      <c r="L22" s="150">
        <v>214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4.1676721594755302</v>
      </c>
      <c r="D23" s="150">
        <v>9</v>
      </c>
      <c r="E23" s="149">
        <v>5.9321964551808097</v>
      </c>
      <c r="F23" s="150">
        <v>13</v>
      </c>
      <c r="G23" s="149">
        <v>44.555080704394499</v>
      </c>
      <c r="H23" s="150">
        <v>100</v>
      </c>
      <c r="I23" s="149">
        <v>45.3450506809491</v>
      </c>
      <c r="J23" s="150">
        <v>100</v>
      </c>
      <c r="K23" s="149">
        <v>89.900131385343599</v>
      </c>
      <c r="L23" s="150">
        <v>222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1.94722881167703</v>
      </c>
      <c r="D24" s="150">
        <v>4</v>
      </c>
      <c r="E24" s="149">
        <v>1.8410885755242601</v>
      </c>
      <c r="F24" s="150">
        <v>4</v>
      </c>
      <c r="G24" s="149">
        <v>26.911619898489999</v>
      </c>
      <c r="H24" s="150">
        <v>61</v>
      </c>
      <c r="I24" s="149">
        <v>69.300062714308694</v>
      </c>
      <c r="J24" s="150">
        <v>153</v>
      </c>
      <c r="K24" s="149">
        <v>96.211682612798697</v>
      </c>
      <c r="L24" s="150">
        <v>222</v>
      </c>
      <c r="M24" s="149">
        <v>93.6</v>
      </c>
      <c r="N24" s="151" t="s">
        <v>11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3.1282007674085999</v>
      </c>
      <c r="D25" s="150">
        <v>7</v>
      </c>
      <c r="E25" s="149">
        <v>6.45668930352773</v>
      </c>
      <c r="F25" s="150">
        <v>14</v>
      </c>
      <c r="G25" s="149">
        <v>52.631900570577997</v>
      </c>
      <c r="H25" s="150">
        <v>114</v>
      </c>
      <c r="I25" s="149">
        <v>37.783209358485699</v>
      </c>
      <c r="J25" s="150">
        <v>81</v>
      </c>
      <c r="K25" s="149">
        <v>90.415109929063703</v>
      </c>
      <c r="L25" s="150">
        <v>216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7.3899676924154702</v>
      </c>
      <c r="D26" s="150">
        <v>3</v>
      </c>
      <c r="E26" s="149">
        <v>9.9646380001896606</v>
      </c>
      <c r="F26" s="150">
        <v>4</v>
      </c>
      <c r="G26" s="149">
        <v>58.176237999941897</v>
      </c>
      <c r="H26" s="150">
        <v>23</v>
      </c>
      <c r="I26" s="149">
        <v>24.469156307452899</v>
      </c>
      <c r="J26" s="150">
        <v>9</v>
      </c>
      <c r="K26" s="149">
        <v>82.645394307394795</v>
      </c>
      <c r="L26" s="150">
        <v>39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0.52505513807993498</v>
      </c>
      <c r="D27" s="147">
        <v>1</v>
      </c>
      <c r="E27" s="146">
        <v>1.2903500742632801</v>
      </c>
      <c r="F27" s="147">
        <v>3</v>
      </c>
      <c r="G27" s="146">
        <v>18.133464393439599</v>
      </c>
      <c r="H27" s="147">
        <v>41</v>
      </c>
      <c r="I27" s="146">
        <v>80.051130394217196</v>
      </c>
      <c r="J27" s="147">
        <v>180</v>
      </c>
      <c r="K27" s="146">
        <v>98.184594787656792</v>
      </c>
      <c r="L27" s="147">
        <v>225</v>
      </c>
      <c r="M27" s="146">
        <v>95.1</v>
      </c>
      <c r="N27" s="148" t="s">
        <v>11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4.57614982207535</v>
      </c>
      <c r="D28" s="144">
        <v>15</v>
      </c>
      <c r="E28" s="143">
        <v>17.789352372501501</v>
      </c>
      <c r="F28" s="144">
        <v>60</v>
      </c>
      <c r="G28" s="143">
        <v>55.086778847494401</v>
      </c>
      <c r="H28" s="144">
        <v>183</v>
      </c>
      <c r="I28" s="143">
        <v>22.547718957928701</v>
      </c>
      <c r="J28" s="144">
        <v>76</v>
      </c>
      <c r="K28" s="143">
        <v>77.634497805423109</v>
      </c>
      <c r="L28" s="144">
        <v>334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6.4787362817186196</v>
      </c>
      <c r="D29" s="150">
        <v>21</v>
      </c>
      <c r="E29" s="149">
        <v>15.9726378646921</v>
      </c>
      <c r="F29" s="150">
        <v>52</v>
      </c>
      <c r="G29" s="149">
        <v>58.289629252814301</v>
      </c>
      <c r="H29" s="150">
        <v>190</v>
      </c>
      <c r="I29" s="149">
        <v>19.258996600774999</v>
      </c>
      <c r="J29" s="150">
        <v>63</v>
      </c>
      <c r="K29" s="149">
        <v>77.5486258535893</v>
      </c>
      <c r="L29" s="150">
        <v>326</v>
      </c>
      <c r="M29" s="149">
        <v>71.298628962620455</v>
      </c>
      <c r="N29" s="151" t="s">
        <v>11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6.7555123173858904</v>
      </c>
      <c r="D30" s="150">
        <v>22</v>
      </c>
      <c r="E30" s="149">
        <v>12.8714069639774</v>
      </c>
      <c r="F30" s="150">
        <v>42</v>
      </c>
      <c r="G30" s="149">
        <v>57.7524219255303</v>
      </c>
      <c r="H30" s="150">
        <v>188</v>
      </c>
      <c r="I30" s="149">
        <v>22.620658793106401</v>
      </c>
      <c r="J30" s="150">
        <v>74</v>
      </c>
      <c r="K30" s="149">
        <v>80.3730807186367</v>
      </c>
      <c r="L30" s="150">
        <v>326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9.1280622537789</v>
      </c>
      <c r="D31" s="150">
        <v>25</v>
      </c>
      <c r="E31" s="149">
        <v>16.745389290668001</v>
      </c>
      <c r="F31" s="150">
        <v>47</v>
      </c>
      <c r="G31" s="149">
        <v>55.389849749701597</v>
      </c>
      <c r="H31" s="150">
        <v>155</v>
      </c>
      <c r="I31" s="149">
        <v>18.736698705851499</v>
      </c>
      <c r="J31" s="150">
        <v>52</v>
      </c>
      <c r="K31" s="149">
        <v>74.126548455553092</v>
      </c>
      <c r="L31" s="150">
        <v>279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1.93744216066764</v>
      </c>
      <c r="D32" s="147">
        <v>18</v>
      </c>
      <c r="E32" s="146">
        <v>3.5766857369220499</v>
      </c>
      <c r="F32" s="147">
        <v>33</v>
      </c>
      <c r="G32" s="146">
        <v>60.324223989733802</v>
      </c>
      <c r="H32" s="147">
        <v>551</v>
      </c>
      <c r="I32" s="146">
        <v>34.161648112676502</v>
      </c>
      <c r="J32" s="147">
        <v>312</v>
      </c>
      <c r="K32" s="146">
        <v>94.485872102410298</v>
      </c>
      <c r="L32" s="147">
        <v>914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4.7041903485382104</v>
      </c>
      <c r="D33" s="144">
        <v>29</v>
      </c>
      <c r="E33" s="143">
        <v>11.215911244788099</v>
      </c>
      <c r="F33" s="144">
        <v>70</v>
      </c>
      <c r="G33" s="143">
        <v>59.316756837198099</v>
      </c>
      <c r="H33" s="144">
        <v>372</v>
      </c>
      <c r="I33" s="143">
        <v>24.7631415694756</v>
      </c>
      <c r="J33" s="144">
        <v>155</v>
      </c>
      <c r="K33" s="143">
        <v>84.079898406673692</v>
      </c>
      <c r="L33" s="144">
        <v>626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4.9674395389172199</v>
      </c>
      <c r="D34" s="150">
        <v>30</v>
      </c>
      <c r="E34" s="149">
        <v>8.9637543463525695</v>
      </c>
      <c r="F34" s="150">
        <v>54</v>
      </c>
      <c r="G34" s="149">
        <v>58.884419483736401</v>
      </c>
      <c r="H34" s="150">
        <v>350</v>
      </c>
      <c r="I34" s="149">
        <v>27.184386630993899</v>
      </c>
      <c r="J34" s="150">
        <v>162</v>
      </c>
      <c r="K34" s="149">
        <v>86.068806114730307</v>
      </c>
      <c r="L34" s="150">
        <v>596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6.2900422188784404</v>
      </c>
      <c r="D35" s="150">
        <v>36</v>
      </c>
      <c r="E35" s="149">
        <v>8.6343416021016299</v>
      </c>
      <c r="F35" s="150">
        <v>49</v>
      </c>
      <c r="G35" s="149">
        <v>60.001516175049296</v>
      </c>
      <c r="H35" s="150">
        <v>348</v>
      </c>
      <c r="I35" s="149">
        <v>25.074100003970599</v>
      </c>
      <c r="J35" s="150">
        <v>144</v>
      </c>
      <c r="K35" s="149">
        <v>85.075616179019903</v>
      </c>
      <c r="L35" s="150">
        <v>577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5.3123514428337204</v>
      </c>
      <c r="D36" s="147">
        <v>31</v>
      </c>
      <c r="E36" s="146">
        <v>9.6570170228218704</v>
      </c>
      <c r="F36" s="147">
        <v>56</v>
      </c>
      <c r="G36" s="146">
        <v>60.208051939564399</v>
      </c>
      <c r="H36" s="147">
        <v>356</v>
      </c>
      <c r="I36" s="146">
        <v>24.822579594779999</v>
      </c>
      <c r="J36" s="147">
        <v>146</v>
      </c>
      <c r="K36" s="146">
        <v>85.030631534344394</v>
      </c>
      <c r="L36" s="147">
        <v>589</v>
      </c>
      <c r="M36" s="146">
        <v>82.205589672458942</v>
      </c>
      <c r="N36" s="148" t="s">
        <v>11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91</oddHeader>
  </headerFooter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F0BE9-4DC8-4FAE-AB75-C4E1B1D8996F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5.3535886454666004</v>
      </c>
      <c r="D4" s="144">
        <v>69</v>
      </c>
      <c r="E4" s="143">
        <v>9.8989937615413393</v>
      </c>
      <c r="F4" s="144">
        <v>130</v>
      </c>
      <c r="G4" s="143">
        <v>57.289495414385101</v>
      </c>
      <c r="H4" s="144">
        <v>759</v>
      </c>
      <c r="I4" s="143">
        <v>27.457922178606999</v>
      </c>
      <c r="J4" s="144">
        <v>373</v>
      </c>
      <c r="K4" s="143">
        <v>84.747417592992093</v>
      </c>
      <c r="L4" s="144">
        <v>1331</v>
      </c>
      <c r="M4" s="143">
        <v>86.6</v>
      </c>
      <c r="N4" s="145" t="s">
        <v>11</v>
      </c>
    </row>
    <row r="5" spans="1:14" s="5" customFormat="1" ht="21" customHeight="1" x14ac:dyDescent="0.35">
      <c r="A5" s="168"/>
      <c r="B5" s="8" t="s">
        <v>12</v>
      </c>
      <c r="C5" s="146">
        <v>4.1210411553073696</v>
      </c>
      <c r="D5" s="147">
        <v>46</v>
      </c>
      <c r="E5" s="146">
        <v>19.0221758807504</v>
      </c>
      <c r="F5" s="147">
        <v>221</v>
      </c>
      <c r="G5" s="146">
        <v>57.5707396120509</v>
      </c>
      <c r="H5" s="147">
        <v>674</v>
      </c>
      <c r="I5" s="146">
        <v>19.286043351891301</v>
      </c>
      <c r="J5" s="147">
        <v>233</v>
      </c>
      <c r="K5" s="146">
        <v>76.856782963942209</v>
      </c>
      <c r="L5" s="147">
        <v>1174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1.73577429306974</v>
      </c>
      <c r="D6" s="144">
        <v>17</v>
      </c>
      <c r="E6" s="143">
        <v>7.4114513162868496</v>
      </c>
      <c r="F6" s="144">
        <v>74</v>
      </c>
      <c r="G6" s="143">
        <v>64.719511666327904</v>
      </c>
      <c r="H6" s="144">
        <v>656</v>
      </c>
      <c r="I6" s="143">
        <v>26.1332627243155</v>
      </c>
      <c r="J6" s="144">
        <v>271</v>
      </c>
      <c r="K6" s="143">
        <v>90.852774390643404</v>
      </c>
      <c r="L6" s="144">
        <v>1018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4.4765452020712804</v>
      </c>
      <c r="D7" s="150">
        <v>40</v>
      </c>
      <c r="E7" s="149">
        <v>6.8425270560559701</v>
      </c>
      <c r="F7" s="150">
        <v>60</v>
      </c>
      <c r="G7" s="149">
        <v>64.926173164375697</v>
      </c>
      <c r="H7" s="150">
        <v>574</v>
      </c>
      <c r="I7" s="149">
        <v>23.754754577497099</v>
      </c>
      <c r="J7" s="150">
        <v>216</v>
      </c>
      <c r="K7" s="149">
        <v>88.680927741872793</v>
      </c>
      <c r="L7" s="150">
        <v>890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1.22702649930185</v>
      </c>
      <c r="D8" s="150">
        <v>12</v>
      </c>
      <c r="E8" s="149">
        <v>5.0242001493669299</v>
      </c>
      <c r="F8" s="150">
        <v>47</v>
      </c>
      <c r="G8" s="149">
        <v>58.708099398865002</v>
      </c>
      <c r="H8" s="150">
        <v>580</v>
      </c>
      <c r="I8" s="149">
        <v>35.0406739524662</v>
      </c>
      <c r="J8" s="150">
        <v>350</v>
      </c>
      <c r="K8" s="149">
        <v>93.748773351331209</v>
      </c>
      <c r="L8" s="150">
        <v>989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3.5225099713255501</v>
      </c>
      <c r="D9" s="150">
        <v>29</v>
      </c>
      <c r="E9" s="149">
        <v>5.3061114431590104</v>
      </c>
      <c r="F9" s="150">
        <v>47</v>
      </c>
      <c r="G9" s="149">
        <v>60.583961837135199</v>
      </c>
      <c r="H9" s="150">
        <v>531</v>
      </c>
      <c r="I9" s="149">
        <v>30.5874167483802</v>
      </c>
      <c r="J9" s="150">
        <v>271</v>
      </c>
      <c r="K9" s="149">
        <v>91.171378585515399</v>
      </c>
      <c r="L9" s="150">
        <v>878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4.8356587372365496</v>
      </c>
      <c r="D10" s="150">
        <v>43</v>
      </c>
      <c r="E10" s="149">
        <v>8.8639434361953793</v>
      </c>
      <c r="F10" s="150">
        <v>78</v>
      </c>
      <c r="G10" s="149">
        <v>64.903911432699701</v>
      </c>
      <c r="H10" s="150">
        <v>591</v>
      </c>
      <c r="I10" s="149">
        <v>21.396486393868301</v>
      </c>
      <c r="J10" s="150">
        <v>200</v>
      </c>
      <c r="K10" s="149">
        <v>86.300397826568002</v>
      </c>
      <c r="L10" s="150">
        <v>912</v>
      </c>
      <c r="M10" s="149">
        <v>84.9</v>
      </c>
      <c r="N10" s="151" t="s">
        <v>210</v>
      </c>
    </row>
    <row r="11" spans="1:14" s="5" customFormat="1" ht="21" customHeight="1" x14ac:dyDescent="0.35">
      <c r="A11" s="191"/>
      <c r="B11" s="6" t="s">
        <v>19</v>
      </c>
      <c r="C11" s="149">
        <v>3.4841758338046098</v>
      </c>
      <c r="D11" s="150">
        <v>29</v>
      </c>
      <c r="E11" s="149">
        <v>8.3958157717013506</v>
      </c>
      <c r="F11" s="150">
        <v>68</v>
      </c>
      <c r="G11" s="149">
        <v>65.155450290226995</v>
      </c>
      <c r="H11" s="150">
        <v>557</v>
      </c>
      <c r="I11" s="149">
        <v>22.964558104267098</v>
      </c>
      <c r="J11" s="150">
        <v>203</v>
      </c>
      <c r="K11" s="149">
        <v>88.120008394494093</v>
      </c>
      <c r="L11" s="150">
        <v>857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12.6075866508695</v>
      </c>
      <c r="D12" s="147">
        <v>21</v>
      </c>
      <c r="E12" s="146">
        <v>27.903329745687799</v>
      </c>
      <c r="F12" s="147">
        <v>48</v>
      </c>
      <c r="G12" s="146">
        <v>43.167858808215399</v>
      </c>
      <c r="H12" s="147">
        <v>77</v>
      </c>
      <c r="I12" s="146">
        <v>16.321224795227199</v>
      </c>
      <c r="J12" s="147">
        <v>32</v>
      </c>
      <c r="K12" s="146">
        <v>59.489083603442594</v>
      </c>
      <c r="L12" s="147">
        <v>178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1.2478784238054399</v>
      </c>
      <c r="D13" s="155">
        <v>8</v>
      </c>
      <c r="E13" s="154">
        <v>4.0864567237556999</v>
      </c>
      <c r="F13" s="155">
        <v>28</v>
      </c>
      <c r="G13" s="154">
        <v>59.793655716051902</v>
      </c>
      <c r="H13" s="155">
        <v>380</v>
      </c>
      <c r="I13" s="154">
        <v>34.872009136387</v>
      </c>
      <c r="J13" s="155">
        <v>227</v>
      </c>
      <c r="K13" s="154">
        <v>94.665664852438908</v>
      </c>
      <c r="L13" s="155">
        <v>643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8.1371924173209802</v>
      </c>
      <c r="D14" s="144">
        <v>19</v>
      </c>
      <c r="E14" s="143">
        <v>12.937678259404001</v>
      </c>
      <c r="F14" s="144">
        <v>27</v>
      </c>
      <c r="G14" s="143">
        <v>47.325136809471999</v>
      </c>
      <c r="H14" s="144">
        <v>109</v>
      </c>
      <c r="I14" s="143">
        <v>31.599992513802999</v>
      </c>
      <c r="J14" s="144">
        <v>71</v>
      </c>
      <c r="K14" s="143">
        <v>78.925129323275002</v>
      </c>
      <c r="L14" s="144">
        <v>226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6.7960183212583498</v>
      </c>
      <c r="D15" s="150">
        <v>10</v>
      </c>
      <c r="E15" s="149">
        <v>11.2538263970408</v>
      </c>
      <c r="F15" s="150">
        <v>15</v>
      </c>
      <c r="G15" s="149">
        <v>65.677947542905599</v>
      </c>
      <c r="H15" s="150">
        <v>86</v>
      </c>
      <c r="I15" s="149">
        <v>16.272207738795199</v>
      </c>
      <c r="J15" s="150">
        <v>21</v>
      </c>
      <c r="K15" s="149">
        <v>81.950155281700802</v>
      </c>
      <c r="L15" s="150">
        <v>132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27.506226508917901</v>
      </c>
      <c r="D16" s="150">
        <v>28</v>
      </c>
      <c r="E16" s="149">
        <v>19.687306756706999</v>
      </c>
      <c r="F16" s="150">
        <v>19</v>
      </c>
      <c r="G16" s="149">
        <v>40.3743986088367</v>
      </c>
      <c r="H16" s="150">
        <v>39</v>
      </c>
      <c r="I16" s="149">
        <v>12.4320681255385</v>
      </c>
      <c r="J16" s="150">
        <v>13</v>
      </c>
      <c r="K16" s="149">
        <v>52.806466734375199</v>
      </c>
      <c r="L16" s="150">
        <v>99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8.7992451774884302</v>
      </c>
      <c r="D17" s="150">
        <v>13</v>
      </c>
      <c r="E17" s="149">
        <v>7.1953275943373702</v>
      </c>
      <c r="F17" s="150">
        <v>11</v>
      </c>
      <c r="G17" s="149">
        <v>53.251465404552398</v>
      </c>
      <c r="H17" s="150">
        <v>85</v>
      </c>
      <c r="I17" s="149">
        <v>30.7539618236218</v>
      </c>
      <c r="J17" s="150">
        <v>47</v>
      </c>
      <c r="K17" s="149">
        <v>84.005427228174199</v>
      </c>
      <c r="L17" s="150">
        <v>156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5.1621471382507496</v>
      </c>
      <c r="D18" s="150">
        <v>9</v>
      </c>
      <c r="E18" s="149">
        <v>4.6016799723402002</v>
      </c>
      <c r="F18" s="150">
        <v>7</v>
      </c>
      <c r="G18" s="149">
        <v>47.594426999781398</v>
      </c>
      <c r="H18" s="150">
        <v>77</v>
      </c>
      <c r="I18" s="149">
        <v>42.6417458896276</v>
      </c>
      <c r="J18" s="150">
        <v>66</v>
      </c>
      <c r="K18" s="149">
        <v>90.236172889409005</v>
      </c>
      <c r="L18" s="150">
        <v>159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5.4197490466082501</v>
      </c>
      <c r="D19" s="147">
        <v>7</v>
      </c>
      <c r="E19" s="146">
        <v>5.1777816673911801</v>
      </c>
      <c r="F19" s="147">
        <v>6</v>
      </c>
      <c r="G19" s="146">
        <v>62.679096806225203</v>
      </c>
      <c r="H19" s="147">
        <v>82</v>
      </c>
      <c r="I19" s="146">
        <v>26.7233724797753</v>
      </c>
      <c r="J19" s="147">
        <v>36</v>
      </c>
      <c r="K19" s="146">
        <v>89.402469286000496</v>
      </c>
      <c r="L19" s="147">
        <v>131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2.7569926321026998</v>
      </c>
      <c r="D20" s="144">
        <v>4</v>
      </c>
      <c r="E20" s="143">
        <v>5.9044283521211502</v>
      </c>
      <c r="F20" s="144">
        <v>8</v>
      </c>
      <c r="G20" s="143">
        <v>51.330980166999801</v>
      </c>
      <c r="H20" s="144">
        <v>75</v>
      </c>
      <c r="I20" s="143">
        <v>40.007598848776396</v>
      </c>
      <c r="J20" s="144">
        <v>59</v>
      </c>
      <c r="K20" s="143">
        <v>91.33857901577619</v>
      </c>
      <c r="L20" s="144">
        <v>146</v>
      </c>
      <c r="M20" s="143">
        <v>87.2</v>
      </c>
      <c r="N20" s="145" t="s">
        <v>11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3.4420505519572999</v>
      </c>
      <c r="D21" s="150">
        <v>5</v>
      </c>
      <c r="E21" s="149">
        <v>5.2946116708851498</v>
      </c>
      <c r="F21" s="150">
        <v>7</v>
      </c>
      <c r="G21" s="149">
        <v>52.555644038744802</v>
      </c>
      <c r="H21" s="150">
        <v>75</v>
      </c>
      <c r="I21" s="149">
        <v>38.7076937384128</v>
      </c>
      <c r="J21" s="150">
        <v>56</v>
      </c>
      <c r="K21" s="149">
        <v>91.263337777157602</v>
      </c>
      <c r="L21" s="150">
        <v>143</v>
      </c>
      <c r="M21" s="149">
        <v>86.1</v>
      </c>
      <c r="N21" s="151" t="s">
        <v>11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3.5381055878422099</v>
      </c>
      <c r="D22" s="150">
        <v>5</v>
      </c>
      <c r="E22" s="149">
        <v>3.19995039668312</v>
      </c>
      <c r="F22" s="150">
        <v>4</v>
      </c>
      <c r="G22" s="149">
        <v>48.330573172237102</v>
      </c>
      <c r="H22" s="150">
        <v>67</v>
      </c>
      <c r="I22" s="149">
        <v>44.931370843237602</v>
      </c>
      <c r="J22" s="150">
        <v>63</v>
      </c>
      <c r="K22" s="149">
        <v>93.261944015474711</v>
      </c>
      <c r="L22" s="150">
        <v>139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2.002253289809</v>
      </c>
      <c r="D23" s="150">
        <v>3</v>
      </c>
      <c r="E23" s="149">
        <v>5.8321469438545597</v>
      </c>
      <c r="F23" s="150">
        <v>7</v>
      </c>
      <c r="G23" s="149">
        <v>47.596625946658598</v>
      </c>
      <c r="H23" s="150">
        <v>68</v>
      </c>
      <c r="I23" s="149">
        <v>44.5689738196779</v>
      </c>
      <c r="J23" s="150">
        <v>64</v>
      </c>
      <c r="K23" s="149">
        <v>92.165599766336499</v>
      </c>
      <c r="L23" s="150">
        <v>142</v>
      </c>
      <c r="M23" s="149">
        <v>87.6</v>
      </c>
      <c r="N23" s="151" t="s">
        <v>11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0.630257361137885</v>
      </c>
      <c r="D24" s="150">
        <v>1</v>
      </c>
      <c r="E24" s="149">
        <v>4.8964077717449896</v>
      </c>
      <c r="F24" s="150">
        <v>7</v>
      </c>
      <c r="G24" s="149">
        <v>35.334872374842</v>
      </c>
      <c r="H24" s="150">
        <v>50</v>
      </c>
      <c r="I24" s="149">
        <v>59.138462492275202</v>
      </c>
      <c r="J24" s="150">
        <v>85</v>
      </c>
      <c r="K24" s="149">
        <v>94.473334867117202</v>
      </c>
      <c r="L24" s="150">
        <v>143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7.3752713846662799</v>
      </c>
      <c r="D25" s="150">
        <v>10</v>
      </c>
      <c r="E25" s="149">
        <v>8.7500364720208097</v>
      </c>
      <c r="F25" s="150">
        <v>12</v>
      </c>
      <c r="G25" s="149">
        <v>48.934006038825899</v>
      </c>
      <c r="H25" s="150">
        <v>70</v>
      </c>
      <c r="I25" s="149">
        <v>34.940686104487</v>
      </c>
      <c r="J25" s="150">
        <v>49</v>
      </c>
      <c r="K25" s="149">
        <v>83.874692143312899</v>
      </c>
      <c r="L25" s="150">
        <v>141</v>
      </c>
      <c r="M25" s="149">
        <v>89.6</v>
      </c>
      <c r="N25" s="151" t="s">
        <v>11</v>
      </c>
    </row>
    <row r="26" spans="1:14" s="5" customFormat="1" ht="21" customHeight="1" x14ac:dyDescent="0.35">
      <c r="A26" s="199"/>
      <c r="B26" s="125" t="s">
        <v>202</v>
      </c>
      <c r="C26" s="149">
        <v>5.3994496986940996</v>
      </c>
      <c r="D26" s="150">
        <v>3</v>
      </c>
      <c r="E26" s="149">
        <v>10.0160134320396</v>
      </c>
      <c r="F26" s="150">
        <v>7</v>
      </c>
      <c r="G26" s="149">
        <v>42.051379962236403</v>
      </c>
      <c r="H26" s="150">
        <v>26</v>
      </c>
      <c r="I26" s="149">
        <v>42.533156907029898</v>
      </c>
      <c r="J26" s="150">
        <v>27</v>
      </c>
      <c r="K26" s="149">
        <v>84.584536869266302</v>
      </c>
      <c r="L26" s="150">
        <v>63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2.04398639955124</v>
      </c>
      <c r="D27" s="147">
        <v>3</v>
      </c>
      <c r="E27" s="146">
        <v>2.7569926321026998</v>
      </c>
      <c r="F27" s="147">
        <v>4</v>
      </c>
      <c r="G27" s="146">
        <v>25.071406221966299</v>
      </c>
      <c r="H27" s="147">
        <v>37</v>
      </c>
      <c r="I27" s="146">
        <v>70.127614746379805</v>
      </c>
      <c r="J27" s="147">
        <v>102</v>
      </c>
      <c r="K27" s="146">
        <v>95.199020968346105</v>
      </c>
      <c r="L27" s="147">
        <v>146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9.3106718555708898</v>
      </c>
      <c r="D28" s="144">
        <v>25</v>
      </c>
      <c r="E28" s="143">
        <v>17.534316160887901</v>
      </c>
      <c r="F28" s="144">
        <v>53</v>
      </c>
      <c r="G28" s="143">
        <v>54.2817939422103</v>
      </c>
      <c r="H28" s="144">
        <v>165</v>
      </c>
      <c r="I28" s="143">
        <v>18.873218041330901</v>
      </c>
      <c r="J28" s="144">
        <v>58</v>
      </c>
      <c r="K28" s="143">
        <v>73.1550119835412</v>
      </c>
      <c r="L28" s="144">
        <v>301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13.636622893761499</v>
      </c>
      <c r="D29" s="150">
        <v>37</v>
      </c>
      <c r="E29" s="149">
        <v>14.573033281733</v>
      </c>
      <c r="F29" s="150">
        <v>41</v>
      </c>
      <c r="G29" s="149">
        <v>54.5483788675092</v>
      </c>
      <c r="H29" s="150">
        <v>154</v>
      </c>
      <c r="I29" s="149">
        <v>17.241964956996298</v>
      </c>
      <c r="J29" s="150">
        <v>50</v>
      </c>
      <c r="K29" s="149">
        <v>71.790343824505499</v>
      </c>
      <c r="L29" s="150">
        <v>282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9.3929920910572093</v>
      </c>
      <c r="D30" s="150">
        <v>24</v>
      </c>
      <c r="E30" s="149">
        <v>9.7423046763799608</v>
      </c>
      <c r="F30" s="150">
        <v>28</v>
      </c>
      <c r="G30" s="149">
        <v>59.6856405280815</v>
      </c>
      <c r="H30" s="150">
        <v>172</v>
      </c>
      <c r="I30" s="149">
        <v>21.1790627044813</v>
      </c>
      <c r="J30" s="150">
        <v>60</v>
      </c>
      <c r="K30" s="149">
        <v>80.864703232562803</v>
      </c>
      <c r="L30" s="150">
        <v>284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20.4569832080136</v>
      </c>
      <c r="D31" s="150">
        <v>44</v>
      </c>
      <c r="E31" s="149">
        <v>13.128332541891799</v>
      </c>
      <c r="F31" s="150">
        <v>30</v>
      </c>
      <c r="G31" s="149">
        <v>46.586845287014697</v>
      </c>
      <c r="H31" s="150">
        <v>109</v>
      </c>
      <c r="I31" s="149">
        <v>19.827838963080001</v>
      </c>
      <c r="J31" s="150">
        <v>47</v>
      </c>
      <c r="K31" s="149">
        <v>66.414684250094695</v>
      </c>
      <c r="L31" s="150">
        <v>230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2.3465793061319302</v>
      </c>
      <c r="D32" s="147">
        <v>18</v>
      </c>
      <c r="E32" s="146">
        <v>4.3946092696580497</v>
      </c>
      <c r="F32" s="147">
        <v>34</v>
      </c>
      <c r="G32" s="146">
        <v>60.196874221696</v>
      </c>
      <c r="H32" s="147">
        <v>479</v>
      </c>
      <c r="I32" s="146">
        <v>33.061937202514002</v>
      </c>
      <c r="J32" s="147">
        <v>264</v>
      </c>
      <c r="K32" s="146">
        <v>93.258811424209995</v>
      </c>
      <c r="L32" s="147">
        <v>795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4.0737632207554002</v>
      </c>
      <c r="D33" s="144">
        <v>23</v>
      </c>
      <c r="E33" s="143">
        <v>9.6887652847186292</v>
      </c>
      <c r="F33" s="144">
        <v>52</v>
      </c>
      <c r="G33" s="143">
        <v>62.545968785920799</v>
      </c>
      <c r="H33" s="144">
        <v>343</v>
      </c>
      <c r="I33" s="143">
        <v>23.6915027086051</v>
      </c>
      <c r="J33" s="144">
        <v>131</v>
      </c>
      <c r="K33" s="143">
        <v>86.237471494525892</v>
      </c>
      <c r="L33" s="144">
        <v>549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5.0090218953354704</v>
      </c>
      <c r="D34" s="150">
        <v>24</v>
      </c>
      <c r="E34" s="149">
        <v>10.3071825342395</v>
      </c>
      <c r="F34" s="150">
        <v>51</v>
      </c>
      <c r="G34" s="149">
        <v>60.181854441733996</v>
      </c>
      <c r="H34" s="150">
        <v>311</v>
      </c>
      <c r="I34" s="149">
        <v>24.501941128691101</v>
      </c>
      <c r="J34" s="150">
        <v>129</v>
      </c>
      <c r="K34" s="149">
        <v>84.683795570425104</v>
      </c>
      <c r="L34" s="150">
        <v>515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6.44824270372869</v>
      </c>
      <c r="D35" s="150">
        <v>32</v>
      </c>
      <c r="E35" s="149">
        <v>8.6410565535396398</v>
      </c>
      <c r="F35" s="150">
        <v>45</v>
      </c>
      <c r="G35" s="149">
        <v>62.414909318409201</v>
      </c>
      <c r="H35" s="150">
        <v>316</v>
      </c>
      <c r="I35" s="149">
        <v>22.495791424322501</v>
      </c>
      <c r="J35" s="150">
        <v>115</v>
      </c>
      <c r="K35" s="149">
        <v>84.910700742731706</v>
      </c>
      <c r="L35" s="150">
        <v>508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6.1907861714404699</v>
      </c>
      <c r="D36" s="147">
        <v>31</v>
      </c>
      <c r="E36" s="146">
        <v>11.003551668013399</v>
      </c>
      <c r="F36" s="147">
        <v>56</v>
      </c>
      <c r="G36" s="146">
        <v>62.124874041474698</v>
      </c>
      <c r="H36" s="147">
        <v>318</v>
      </c>
      <c r="I36" s="146">
        <v>20.680788119071501</v>
      </c>
      <c r="J36" s="147">
        <v>108</v>
      </c>
      <c r="K36" s="146">
        <v>82.805662160546206</v>
      </c>
      <c r="L36" s="147">
        <v>513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81</oddHeader>
  </headerFooter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01826-E1EC-4675-AE32-57AFD9503898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3.7636990759050701</v>
      </c>
      <c r="D4" s="144">
        <v>59</v>
      </c>
      <c r="E4" s="143">
        <v>10.8676848868947</v>
      </c>
      <c r="F4" s="144">
        <v>148</v>
      </c>
      <c r="G4" s="143">
        <v>62.638969114129402</v>
      </c>
      <c r="H4" s="144">
        <v>839</v>
      </c>
      <c r="I4" s="143">
        <v>22.729646923070899</v>
      </c>
      <c r="J4" s="144">
        <v>331</v>
      </c>
      <c r="K4" s="143">
        <v>85.368616037200297</v>
      </c>
      <c r="L4" s="144">
        <v>1377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3.19154532284881</v>
      </c>
      <c r="D5" s="147">
        <v>42</v>
      </c>
      <c r="E5" s="146">
        <v>21.342089355598699</v>
      </c>
      <c r="F5" s="147">
        <v>263</v>
      </c>
      <c r="G5" s="146">
        <v>63.810283868642102</v>
      </c>
      <c r="H5" s="147">
        <v>777</v>
      </c>
      <c r="I5" s="146">
        <v>11.656081452910399</v>
      </c>
      <c r="J5" s="147">
        <v>156</v>
      </c>
      <c r="K5" s="146">
        <v>75.466365321552502</v>
      </c>
      <c r="L5" s="147">
        <v>1238</v>
      </c>
      <c r="M5" s="146">
        <v>78</v>
      </c>
      <c r="N5" s="148" t="s">
        <v>11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2.0274233354923998</v>
      </c>
      <c r="D6" s="144">
        <v>28</v>
      </c>
      <c r="E6" s="143">
        <v>8.3913286380836496</v>
      </c>
      <c r="F6" s="144">
        <v>90</v>
      </c>
      <c r="G6" s="143">
        <v>70.266348455118802</v>
      </c>
      <c r="H6" s="144">
        <v>761</v>
      </c>
      <c r="I6" s="143">
        <v>19.314899571305201</v>
      </c>
      <c r="J6" s="144">
        <v>226</v>
      </c>
      <c r="K6" s="143">
        <v>89.581248026424007</v>
      </c>
      <c r="L6" s="144">
        <v>1105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5.2811985603445697</v>
      </c>
      <c r="D7" s="150">
        <v>43</v>
      </c>
      <c r="E7" s="149">
        <v>5.3821352070527801</v>
      </c>
      <c r="F7" s="150">
        <v>51</v>
      </c>
      <c r="G7" s="149">
        <v>66.166147348050899</v>
      </c>
      <c r="H7" s="150">
        <v>627</v>
      </c>
      <c r="I7" s="149">
        <v>23.170518884551701</v>
      </c>
      <c r="J7" s="150">
        <v>227</v>
      </c>
      <c r="K7" s="149">
        <v>89.336666232602596</v>
      </c>
      <c r="L7" s="150">
        <v>948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2.0196203431135098</v>
      </c>
      <c r="D8" s="150">
        <v>22</v>
      </c>
      <c r="E8" s="149">
        <v>3.9132004733686601</v>
      </c>
      <c r="F8" s="150">
        <v>43</v>
      </c>
      <c r="G8" s="149">
        <v>67.805899132650097</v>
      </c>
      <c r="H8" s="150">
        <v>707</v>
      </c>
      <c r="I8" s="149">
        <v>26.2612800508677</v>
      </c>
      <c r="J8" s="150">
        <v>296</v>
      </c>
      <c r="K8" s="149">
        <v>94.067179183517794</v>
      </c>
      <c r="L8" s="150">
        <v>1068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3.9246940022046899</v>
      </c>
      <c r="D9" s="150">
        <v>39</v>
      </c>
      <c r="E9" s="149">
        <v>6.5695855734220698</v>
      </c>
      <c r="F9" s="150">
        <v>58</v>
      </c>
      <c r="G9" s="149">
        <v>65.542824330760197</v>
      </c>
      <c r="H9" s="150">
        <v>593</v>
      </c>
      <c r="I9" s="149">
        <v>23.9628960936131</v>
      </c>
      <c r="J9" s="150">
        <v>225</v>
      </c>
      <c r="K9" s="149">
        <v>89.505720424373294</v>
      </c>
      <c r="L9" s="150">
        <v>915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4.5071650089212296</v>
      </c>
      <c r="D10" s="150">
        <v>45</v>
      </c>
      <c r="E10" s="149">
        <v>14.2134978934999</v>
      </c>
      <c r="F10" s="150">
        <v>126</v>
      </c>
      <c r="G10" s="149">
        <v>63.020421415498099</v>
      </c>
      <c r="H10" s="150">
        <v>618</v>
      </c>
      <c r="I10" s="149">
        <v>18.258915682080801</v>
      </c>
      <c r="J10" s="150">
        <v>183</v>
      </c>
      <c r="K10" s="149">
        <v>81.279337097578903</v>
      </c>
      <c r="L10" s="150">
        <v>972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4.3330562539562401</v>
      </c>
      <c r="D11" s="150">
        <v>39</v>
      </c>
      <c r="E11" s="149">
        <v>9.8843492577925094</v>
      </c>
      <c r="F11" s="150">
        <v>83</v>
      </c>
      <c r="G11" s="149">
        <v>65.038171229611507</v>
      </c>
      <c r="H11" s="150">
        <v>582</v>
      </c>
      <c r="I11" s="149">
        <v>20.744423258639699</v>
      </c>
      <c r="J11" s="150">
        <v>195</v>
      </c>
      <c r="K11" s="149">
        <v>85.782594488251206</v>
      </c>
      <c r="L11" s="150">
        <v>899</v>
      </c>
      <c r="M11" s="149">
        <v>87.2</v>
      </c>
      <c r="N11" s="151" t="s">
        <v>210</v>
      </c>
    </row>
    <row r="12" spans="1:14" s="5" customFormat="1" ht="21" customHeight="1" x14ac:dyDescent="0.35">
      <c r="A12" s="192"/>
      <c r="B12" s="8" t="s">
        <v>20</v>
      </c>
      <c r="C12" s="146">
        <v>15.3853625120356</v>
      </c>
      <c r="D12" s="147">
        <v>33</v>
      </c>
      <c r="E12" s="146">
        <v>25.769760921715601</v>
      </c>
      <c r="F12" s="147">
        <v>64</v>
      </c>
      <c r="G12" s="146">
        <v>42.818016970886497</v>
      </c>
      <c r="H12" s="147">
        <v>97</v>
      </c>
      <c r="I12" s="146">
        <v>16.026859595362399</v>
      </c>
      <c r="J12" s="147">
        <v>36</v>
      </c>
      <c r="K12" s="146">
        <v>58.8448765662489</v>
      </c>
      <c r="L12" s="147">
        <v>230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1.58299510759353</v>
      </c>
      <c r="D13" s="155">
        <v>11</v>
      </c>
      <c r="E13" s="154">
        <v>5.0492148248157296</v>
      </c>
      <c r="F13" s="155">
        <v>30</v>
      </c>
      <c r="G13" s="154">
        <v>64.868868182621398</v>
      </c>
      <c r="H13" s="155">
        <v>360</v>
      </c>
      <c r="I13" s="154">
        <v>28.498921884969299</v>
      </c>
      <c r="J13" s="155">
        <v>166</v>
      </c>
      <c r="K13" s="154">
        <v>93.367790067590704</v>
      </c>
      <c r="L13" s="155">
        <v>567</v>
      </c>
      <c r="M13" s="154">
        <v>95.300000000000011</v>
      </c>
      <c r="N13" s="156" t="s">
        <v>11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6.0779258414725401</v>
      </c>
      <c r="D14" s="144">
        <v>19</v>
      </c>
      <c r="E14" s="143">
        <v>11.788475253127601</v>
      </c>
      <c r="F14" s="144">
        <v>34</v>
      </c>
      <c r="G14" s="143">
        <v>52.874463739305398</v>
      </c>
      <c r="H14" s="144">
        <v>147</v>
      </c>
      <c r="I14" s="143">
        <v>29.259135166094499</v>
      </c>
      <c r="J14" s="144">
        <v>78</v>
      </c>
      <c r="K14" s="143">
        <v>82.133598905399893</v>
      </c>
      <c r="L14" s="144">
        <v>278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6.3029045200199301</v>
      </c>
      <c r="D15" s="150">
        <v>10</v>
      </c>
      <c r="E15" s="149">
        <v>17.755357893114201</v>
      </c>
      <c r="F15" s="150">
        <v>26</v>
      </c>
      <c r="G15" s="149">
        <v>56.707607325617602</v>
      </c>
      <c r="H15" s="150">
        <v>88</v>
      </c>
      <c r="I15" s="149">
        <v>19.2341302612483</v>
      </c>
      <c r="J15" s="150">
        <v>28</v>
      </c>
      <c r="K15" s="149">
        <v>75.941737586865898</v>
      </c>
      <c r="L15" s="150">
        <v>152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26.440172090239301</v>
      </c>
      <c r="D16" s="150">
        <v>33</v>
      </c>
      <c r="E16" s="149">
        <v>26.2060825075928</v>
      </c>
      <c r="F16" s="150">
        <v>32</v>
      </c>
      <c r="G16" s="149">
        <v>37.662289641135899</v>
      </c>
      <c r="H16" s="150">
        <v>43</v>
      </c>
      <c r="I16" s="149">
        <v>9.6914557610319907</v>
      </c>
      <c r="J16" s="150">
        <v>15</v>
      </c>
      <c r="K16" s="149">
        <v>47.353745402167888</v>
      </c>
      <c r="L16" s="150">
        <v>123</v>
      </c>
      <c r="M16" s="149">
        <v>59</v>
      </c>
      <c r="N16" s="151" t="s">
        <v>11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8.1163566063204993</v>
      </c>
      <c r="D17" s="150">
        <v>21</v>
      </c>
      <c r="E17" s="149">
        <v>11.3388027966678</v>
      </c>
      <c r="F17" s="150">
        <v>22</v>
      </c>
      <c r="G17" s="149">
        <v>54.817824308175403</v>
      </c>
      <c r="H17" s="150">
        <v>112</v>
      </c>
      <c r="I17" s="149">
        <v>25.7270162888363</v>
      </c>
      <c r="J17" s="150">
        <v>55</v>
      </c>
      <c r="K17" s="149">
        <v>80.544840597011699</v>
      </c>
      <c r="L17" s="150">
        <v>210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1.7331844529284199</v>
      </c>
      <c r="D18" s="150">
        <v>4</v>
      </c>
      <c r="E18" s="149">
        <v>4.3914526078355598</v>
      </c>
      <c r="F18" s="150">
        <v>11</v>
      </c>
      <c r="G18" s="149">
        <v>46.185114011201598</v>
      </c>
      <c r="H18" s="150">
        <v>97</v>
      </c>
      <c r="I18" s="149">
        <v>47.690248928034499</v>
      </c>
      <c r="J18" s="150">
        <v>97</v>
      </c>
      <c r="K18" s="149">
        <v>93.875362939236098</v>
      </c>
      <c r="L18" s="150">
        <v>209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4.6099919775282698</v>
      </c>
      <c r="D19" s="147">
        <v>8</v>
      </c>
      <c r="E19" s="146">
        <v>8.8541516055293101</v>
      </c>
      <c r="F19" s="147">
        <v>15</v>
      </c>
      <c r="G19" s="146">
        <v>57.244369117570599</v>
      </c>
      <c r="H19" s="147">
        <v>101</v>
      </c>
      <c r="I19" s="146">
        <v>29.291487299371799</v>
      </c>
      <c r="J19" s="147">
        <v>53</v>
      </c>
      <c r="K19" s="146">
        <v>86.535856416942394</v>
      </c>
      <c r="L19" s="147">
        <v>177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5.4344010428472398</v>
      </c>
      <c r="D20" s="144">
        <v>9</v>
      </c>
      <c r="E20" s="143">
        <v>7.4942143629486297</v>
      </c>
      <c r="F20" s="144">
        <v>13</v>
      </c>
      <c r="G20" s="143">
        <v>47.017776366283996</v>
      </c>
      <c r="H20" s="144">
        <v>88</v>
      </c>
      <c r="I20" s="143">
        <v>40.053608227920201</v>
      </c>
      <c r="J20" s="144">
        <v>75</v>
      </c>
      <c r="K20" s="143">
        <v>87.071384594204204</v>
      </c>
      <c r="L20" s="144">
        <v>185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3.3671338560716899</v>
      </c>
      <c r="D21" s="150">
        <v>5</v>
      </c>
      <c r="E21" s="149">
        <v>7.1688128793722399</v>
      </c>
      <c r="F21" s="150">
        <v>13</v>
      </c>
      <c r="G21" s="149">
        <v>58.820613913614302</v>
      </c>
      <c r="H21" s="150">
        <v>108</v>
      </c>
      <c r="I21" s="149">
        <v>30.643439350941701</v>
      </c>
      <c r="J21" s="150">
        <v>54</v>
      </c>
      <c r="K21" s="149">
        <v>89.464053264556</v>
      </c>
      <c r="L21" s="150">
        <v>180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2.08144062066031</v>
      </c>
      <c r="D22" s="150">
        <v>4</v>
      </c>
      <c r="E22" s="149">
        <v>5.80167533794826</v>
      </c>
      <c r="F22" s="150">
        <v>12</v>
      </c>
      <c r="G22" s="149">
        <v>52.175641563699998</v>
      </c>
      <c r="H22" s="150">
        <v>93</v>
      </c>
      <c r="I22" s="149">
        <v>39.941242477691397</v>
      </c>
      <c r="J22" s="150">
        <v>65</v>
      </c>
      <c r="K22" s="149">
        <v>92.116884041391387</v>
      </c>
      <c r="L22" s="150">
        <v>174</v>
      </c>
      <c r="M22" s="149">
        <v>91.199999999999989</v>
      </c>
      <c r="N22" s="151" t="s">
        <v>210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9.2097873280473603</v>
      </c>
      <c r="D23" s="150">
        <v>15</v>
      </c>
      <c r="E23" s="149">
        <v>8.0225345099217105</v>
      </c>
      <c r="F23" s="150">
        <v>15</v>
      </c>
      <c r="G23" s="149">
        <v>51.330716348391697</v>
      </c>
      <c r="H23" s="150">
        <v>91</v>
      </c>
      <c r="I23" s="149">
        <v>31.4369618136393</v>
      </c>
      <c r="J23" s="150">
        <v>57</v>
      </c>
      <c r="K23" s="149">
        <v>82.76767816203099</v>
      </c>
      <c r="L23" s="150">
        <v>178</v>
      </c>
      <c r="M23" s="149">
        <v>87.6</v>
      </c>
      <c r="N23" s="151" t="s">
        <v>11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3.4149065555060898</v>
      </c>
      <c r="D24" s="150">
        <v>5</v>
      </c>
      <c r="E24" s="149">
        <v>4.2164376317292502</v>
      </c>
      <c r="F24" s="150">
        <v>7</v>
      </c>
      <c r="G24" s="149">
        <v>31.334649191125798</v>
      </c>
      <c r="H24" s="150">
        <v>56</v>
      </c>
      <c r="I24" s="149">
        <v>61.034006621638902</v>
      </c>
      <c r="J24" s="150">
        <v>109</v>
      </c>
      <c r="K24" s="149">
        <v>92.3686558127647</v>
      </c>
      <c r="L24" s="150">
        <v>177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3.5111371977353198</v>
      </c>
      <c r="D25" s="150">
        <v>7</v>
      </c>
      <c r="E25" s="149">
        <v>9.0103113000044104</v>
      </c>
      <c r="F25" s="150">
        <v>14</v>
      </c>
      <c r="G25" s="149">
        <v>55.405539092377801</v>
      </c>
      <c r="H25" s="150">
        <v>93</v>
      </c>
      <c r="I25" s="149">
        <v>32.073012409882502</v>
      </c>
      <c r="J25" s="150">
        <v>59</v>
      </c>
      <c r="K25" s="149">
        <v>87.478551502260302</v>
      </c>
      <c r="L25" s="150">
        <v>173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4.0762546679452898</v>
      </c>
      <c r="D26" s="150">
        <v>2</v>
      </c>
      <c r="E26" s="149">
        <v>12.392670425721899</v>
      </c>
      <c r="F26" s="150">
        <v>5</v>
      </c>
      <c r="G26" s="149">
        <v>64.126148953558896</v>
      </c>
      <c r="H26" s="150">
        <v>22</v>
      </c>
      <c r="I26" s="149">
        <v>19.404925952774001</v>
      </c>
      <c r="J26" s="150">
        <v>6</v>
      </c>
      <c r="K26" s="149">
        <v>83.53107490633289</v>
      </c>
      <c r="L26" s="150">
        <v>35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3.86635662593834</v>
      </c>
      <c r="D27" s="147">
        <v>6</v>
      </c>
      <c r="E27" s="146">
        <v>1.5371401719529501</v>
      </c>
      <c r="F27" s="147">
        <v>4</v>
      </c>
      <c r="G27" s="146">
        <v>26.418231226059699</v>
      </c>
      <c r="H27" s="147">
        <v>49</v>
      </c>
      <c r="I27" s="146">
        <v>68.178271976049004</v>
      </c>
      <c r="J27" s="147">
        <v>126</v>
      </c>
      <c r="K27" s="146">
        <v>94.596503202108707</v>
      </c>
      <c r="L27" s="147">
        <v>185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8.0402249703600894</v>
      </c>
      <c r="D28" s="144">
        <v>30</v>
      </c>
      <c r="E28" s="143">
        <v>16.724004678219</v>
      </c>
      <c r="F28" s="144">
        <v>61</v>
      </c>
      <c r="G28" s="143">
        <v>60.764213332116</v>
      </c>
      <c r="H28" s="144">
        <v>212</v>
      </c>
      <c r="I28" s="143">
        <v>14.4715570193049</v>
      </c>
      <c r="J28" s="144">
        <v>56</v>
      </c>
      <c r="K28" s="143">
        <v>75.235770351420896</v>
      </c>
      <c r="L28" s="144">
        <v>359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12.1722830536552</v>
      </c>
      <c r="D29" s="150">
        <v>41</v>
      </c>
      <c r="E29" s="149">
        <v>14.877311274631399</v>
      </c>
      <c r="F29" s="150">
        <v>49</v>
      </c>
      <c r="G29" s="149">
        <v>60.576606428025798</v>
      </c>
      <c r="H29" s="150">
        <v>206</v>
      </c>
      <c r="I29" s="149">
        <v>12.3737992436875</v>
      </c>
      <c r="J29" s="150">
        <v>45</v>
      </c>
      <c r="K29" s="149">
        <v>72.950405671713298</v>
      </c>
      <c r="L29" s="150">
        <v>341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6.3414034607264398</v>
      </c>
      <c r="D30" s="150">
        <v>24</v>
      </c>
      <c r="E30" s="149">
        <v>14.694729134189901</v>
      </c>
      <c r="F30" s="150">
        <v>44</v>
      </c>
      <c r="G30" s="149">
        <v>63.038720661827398</v>
      </c>
      <c r="H30" s="150">
        <v>208</v>
      </c>
      <c r="I30" s="149">
        <v>15.925146743256301</v>
      </c>
      <c r="J30" s="150">
        <v>56</v>
      </c>
      <c r="K30" s="149">
        <v>78.963867405083704</v>
      </c>
      <c r="L30" s="150">
        <v>332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15.350261679629501</v>
      </c>
      <c r="D31" s="150">
        <v>45</v>
      </c>
      <c r="E31" s="149">
        <v>19.6357969770871</v>
      </c>
      <c r="F31" s="150">
        <v>56</v>
      </c>
      <c r="G31" s="149">
        <v>49.486366352341001</v>
      </c>
      <c r="H31" s="150">
        <v>141</v>
      </c>
      <c r="I31" s="149">
        <v>15.5275749909423</v>
      </c>
      <c r="J31" s="150">
        <v>40</v>
      </c>
      <c r="K31" s="149">
        <v>65.013941343283307</v>
      </c>
      <c r="L31" s="150">
        <v>282</v>
      </c>
      <c r="M31" s="149">
        <v>70.7</v>
      </c>
      <c r="N31" s="151" t="s">
        <v>11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3.1786546395189901</v>
      </c>
      <c r="D32" s="147">
        <v>26</v>
      </c>
      <c r="E32" s="146">
        <v>4.0401248876907196</v>
      </c>
      <c r="F32" s="147">
        <v>36</v>
      </c>
      <c r="G32" s="146">
        <v>63.845340275676797</v>
      </c>
      <c r="H32" s="147">
        <v>517</v>
      </c>
      <c r="I32" s="146">
        <v>28.935880197113502</v>
      </c>
      <c r="J32" s="147">
        <v>248</v>
      </c>
      <c r="K32" s="146">
        <v>92.781220472790295</v>
      </c>
      <c r="L32" s="147">
        <v>827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5.4606576330119996</v>
      </c>
      <c r="D33" s="144">
        <v>33</v>
      </c>
      <c r="E33" s="143">
        <v>9.9016510117618495</v>
      </c>
      <c r="F33" s="144">
        <v>60</v>
      </c>
      <c r="G33" s="143">
        <v>60.410478293503097</v>
      </c>
      <c r="H33" s="144">
        <v>378</v>
      </c>
      <c r="I33" s="143">
        <v>24.227213061723099</v>
      </c>
      <c r="J33" s="144">
        <v>165</v>
      </c>
      <c r="K33" s="143">
        <v>84.637691355226195</v>
      </c>
      <c r="L33" s="144">
        <v>636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6.1979664855314098</v>
      </c>
      <c r="D34" s="150">
        <v>36</v>
      </c>
      <c r="E34" s="149">
        <v>8.1156257405998993</v>
      </c>
      <c r="F34" s="150">
        <v>47</v>
      </c>
      <c r="G34" s="149">
        <v>58.593560945045702</v>
      </c>
      <c r="H34" s="150">
        <v>350</v>
      </c>
      <c r="I34" s="149">
        <v>27.092846828822999</v>
      </c>
      <c r="J34" s="150">
        <v>171</v>
      </c>
      <c r="K34" s="149">
        <v>85.686407773868694</v>
      </c>
      <c r="L34" s="150">
        <v>604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6.5669071473015901</v>
      </c>
      <c r="D35" s="150">
        <v>38</v>
      </c>
      <c r="E35" s="149">
        <v>8.8495786763623503</v>
      </c>
      <c r="F35" s="150">
        <v>53</v>
      </c>
      <c r="G35" s="149">
        <v>59.655692741388002</v>
      </c>
      <c r="H35" s="150">
        <v>334</v>
      </c>
      <c r="I35" s="149">
        <v>24.927821434948001</v>
      </c>
      <c r="J35" s="150">
        <v>148</v>
      </c>
      <c r="K35" s="149">
        <v>84.583514176335996</v>
      </c>
      <c r="L35" s="150">
        <v>573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6.9441638375838801</v>
      </c>
      <c r="D36" s="147">
        <v>37</v>
      </c>
      <c r="E36" s="146">
        <v>9.5776316591218897</v>
      </c>
      <c r="F36" s="147">
        <v>57</v>
      </c>
      <c r="G36" s="146">
        <v>63.384764237037103</v>
      </c>
      <c r="H36" s="147">
        <v>369</v>
      </c>
      <c r="I36" s="146">
        <v>20.093440266257101</v>
      </c>
      <c r="J36" s="147">
        <v>123</v>
      </c>
      <c r="K36" s="146">
        <v>83.478204503294208</v>
      </c>
      <c r="L36" s="147">
        <v>586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78</oddHeader>
  </headerFooter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8B29D-E135-4D0B-952E-BECE8276B779}">
  <dimension ref="A1:N36"/>
  <sheetViews>
    <sheetView zoomScale="60" zoomScaleNormal="60" workbookViewId="0">
      <selection activeCell="C4" sqref="C4:N36"/>
    </sheetView>
  </sheetViews>
  <sheetFormatPr baseColWidth="10" defaultColWidth="10.88671875" defaultRowHeight="14.4" x14ac:dyDescent="0.3"/>
  <cols>
    <col min="1" max="1" width="31.88671875" style="1" customWidth="1"/>
    <col min="2" max="2" width="58.88671875" style="1" bestFit="1" customWidth="1"/>
    <col min="3" max="3" width="10.44140625" style="1" bestFit="1" customWidth="1"/>
    <col min="4" max="4" width="12.5546875" style="1" customWidth="1"/>
    <col min="5" max="5" width="10.44140625" style="1" bestFit="1" customWidth="1"/>
    <col min="6" max="6" width="13.109375" style="1" customWidth="1"/>
    <col min="7" max="7" width="10.44140625" style="1" bestFit="1" customWidth="1"/>
    <col min="8" max="8" width="11.6640625" style="1" customWidth="1"/>
    <col min="9" max="9" width="10.44140625" style="1" bestFit="1" customWidth="1"/>
    <col min="10" max="10" width="13.44140625" style="1" customWidth="1"/>
    <col min="11" max="11" width="10.44140625" style="1" bestFit="1" customWidth="1"/>
    <col min="12" max="12" width="17.5546875" style="1" customWidth="1"/>
    <col min="13" max="13" width="15.5546875" style="1" customWidth="1"/>
    <col min="14" max="14" width="25" style="1" customWidth="1"/>
    <col min="15" max="16384" width="10.88671875" style="1"/>
  </cols>
  <sheetData>
    <row r="1" spans="1:14" ht="40.5" customHeight="1" x14ac:dyDescent="0.3">
      <c r="A1" s="184" t="s">
        <v>0</v>
      </c>
      <c r="B1" s="185"/>
      <c r="C1" s="183" t="s">
        <v>49</v>
      </c>
      <c r="D1" s="183"/>
      <c r="E1" s="183" t="s">
        <v>2</v>
      </c>
      <c r="F1" s="183"/>
      <c r="G1" s="183" t="s">
        <v>3</v>
      </c>
      <c r="H1" s="183"/>
      <c r="I1" s="183" t="s">
        <v>4</v>
      </c>
      <c r="J1" s="193"/>
      <c r="K1" s="194" t="s">
        <v>1</v>
      </c>
      <c r="L1" s="195"/>
      <c r="M1" s="195"/>
      <c r="N1" s="196"/>
    </row>
    <row r="2" spans="1:14" ht="25.5" customHeight="1" x14ac:dyDescent="0.35">
      <c r="A2" s="186"/>
      <c r="B2" s="187"/>
      <c r="C2" s="9"/>
      <c r="D2" s="9"/>
      <c r="E2" s="9"/>
      <c r="F2" s="9"/>
      <c r="G2" s="9"/>
      <c r="H2" s="9"/>
      <c r="I2" s="9"/>
      <c r="J2" s="10"/>
      <c r="K2" s="197" t="s">
        <v>5</v>
      </c>
      <c r="L2" s="198"/>
      <c r="M2" s="12" t="s">
        <v>6</v>
      </c>
      <c r="N2" s="12" t="s">
        <v>0</v>
      </c>
    </row>
    <row r="3" spans="1:14" s="5" customFormat="1" ht="33.6" customHeight="1" x14ac:dyDescent="0.3">
      <c r="A3" s="188" t="s">
        <v>0</v>
      </c>
      <c r="B3" s="189"/>
      <c r="C3" s="139" t="s">
        <v>51</v>
      </c>
      <c r="D3" s="139" t="s">
        <v>52</v>
      </c>
      <c r="E3" s="139" t="s">
        <v>51</v>
      </c>
      <c r="F3" s="139" t="s">
        <v>52</v>
      </c>
      <c r="G3" s="139" t="s">
        <v>51</v>
      </c>
      <c r="H3" s="139" t="s">
        <v>52</v>
      </c>
      <c r="I3" s="139" t="s">
        <v>51</v>
      </c>
      <c r="J3" s="139" t="s">
        <v>52</v>
      </c>
      <c r="K3" s="139" t="s">
        <v>51</v>
      </c>
      <c r="L3" s="140" t="s">
        <v>7</v>
      </c>
      <c r="M3" s="141" t="s">
        <v>50</v>
      </c>
      <c r="N3" s="141" t="s">
        <v>8</v>
      </c>
    </row>
    <row r="4" spans="1:14" s="5" customFormat="1" ht="21" customHeight="1" x14ac:dyDescent="0.35">
      <c r="A4" s="166" t="s">
        <v>9</v>
      </c>
      <c r="B4" s="142" t="s">
        <v>10</v>
      </c>
      <c r="C4" s="143">
        <v>4.2631829460547701</v>
      </c>
      <c r="D4" s="144">
        <v>57</v>
      </c>
      <c r="E4" s="143">
        <v>7.8958091531279901</v>
      </c>
      <c r="F4" s="144">
        <v>102</v>
      </c>
      <c r="G4" s="143">
        <v>57.333392911906003</v>
      </c>
      <c r="H4" s="144">
        <v>738</v>
      </c>
      <c r="I4" s="143">
        <v>30.5076149889113</v>
      </c>
      <c r="J4" s="144">
        <v>418</v>
      </c>
      <c r="K4" s="143">
        <v>87.841007900817303</v>
      </c>
      <c r="L4" s="144">
        <v>1315</v>
      </c>
      <c r="M4" s="143">
        <v>86.6</v>
      </c>
      <c r="N4" s="145" t="s">
        <v>210</v>
      </c>
    </row>
    <row r="5" spans="1:14" s="5" customFormat="1" ht="21" customHeight="1" x14ac:dyDescent="0.35">
      <c r="A5" s="168"/>
      <c r="B5" s="8" t="s">
        <v>12</v>
      </c>
      <c r="C5" s="146">
        <v>3.1017553973608498</v>
      </c>
      <c r="D5" s="147">
        <v>38</v>
      </c>
      <c r="E5" s="146">
        <v>17.995982532780999</v>
      </c>
      <c r="F5" s="147">
        <v>209</v>
      </c>
      <c r="G5" s="146">
        <v>61.2083324375267</v>
      </c>
      <c r="H5" s="147">
        <v>701</v>
      </c>
      <c r="I5" s="146">
        <v>17.6939296323315</v>
      </c>
      <c r="J5" s="147">
        <v>226</v>
      </c>
      <c r="K5" s="146">
        <v>78.902262069858196</v>
      </c>
      <c r="L5" s="147">
        <v>1174</v>
      </c>
      <c r="M5" s="146">
        <v>78</v>
      </c>
      <c r="N5" s="148" t="s">
        <v>210</v>
      </c>
    </row>
    <row r="6" spans="1:14" s="5" customFormat="1" ht="21" customHeight="1" x14ac:dyDescent="0.35">
      <c r="A6" s="190" t="s">
        <v>13</v>
      </c>
      <c r="B6" s="142" t="s">
        <v>14</v>
      </c>
      <c r="C6" s="143">
        <v>1.7996189589118099</v>
      </c>
      <c r="D6" s="144">
        <v>20</v>
      </c>
      <c r="E6" s="143">
        <v>6.4807345312494702</v>
      </c>
      <c r="F6" s="144">
        <v>68</v>
      </c>
      <c r="G6" s="143">
        <v>63.428658633947997</v>
      </c>
      <c r="H6" s="144">
        <v>634</v>
      </c>
      <c r="I6" s="143">
        <v>28.2909878758907</v>
      </c>
      <c r="J6" s="144">
        <v>306</v>
      </c>
      <c r="K6" s="143">
        <v>91.719646509838697</v>
      </c>
      <c r="L6" s="144">
        <v>1028</v>
      </c>
      <c r="M6" s="143">
        <v>90.8</v>
      </c>
      <c r="N6" s="145" t="s">
        <v>210</v>
      </c>
    </row>
    <row r="7" spans="1:14" s="5" customFormat="1" ht="21" customHeight="1" x14ac:dyDescent="0.35">
      <c r="A7" s="191"/>
      <c r="B7" s="6" t="s">
        <v>15</v>
      </c>
      <c r="C7" s="149">
        <v>3.7179810522046801</v>
      </c>
      <c r="D7" s="150">
        <v>34</v>
      </c>
      <c r="E7" s="149">
        <v>5.0531717168963297</v>
      </c>
      <c r="F7" s="150">
        <v>48</v>
      </c>
      <c r="G7" s="149">
        <v>61.951779243792402</v>
      </c>
      <c r="H7" s="150">
        <v>548</v>
      </c>
      <c r="I7" s="149">
        <v>29.277067987106602</v>
      </c>
      <c r="J7" s="150">
        <v>270</v>
      </c>
      <c r="K7" s="149">
        <v>91.228847230899007</v>
      </c>
      <c r="L7" s="150">
        <v>900</v>
      </c>
      <c r="M7" s="149">
        <v>90.1</v>
      </c>
      <c r="N7" s="151" t="s">
        <v>210</v>
      </c>
    </row>
    <row r="8" spans="1:14" s="5" customFormat="1" ht="21" customHeight="1" x14ac:dyDescent="0.35">
      <c r="A8" s="191"/>
      <c r="B8" s="6" t="s">
        <v>16</v>
      </c>
      <c r="C8" s="149">
        <v>1.74672549312087</v>
      </c>
      <c r="D8" s="150">
        <v>19</v>
      </c>
      <c r="E8" s="149">
        <v>3.2665011207028201</v>
      </c>
      <c r="F8" s="150">
        <v>34</v>
      </c>
      <c r="G8" s="149">
        <v>59.685907088224504</v>
      </c>
      <c r="H8" s="150">
        <v>576</v>
      </c>
      <c r="I8" s="149">
        <v>35.300866297951799</v>
      </c>
      <c r="J8" s="150">
        <v>363</v>
      </c>
      <c r="K8" s="149">
        <v>94.98677338617631</v>
      </c>
      <c r="L8" s="150">
        <v>992</v>
      </c>
      <c r="M8" s="149">
        <v>94.4</v>
      </c>
      <c r="N8" s="151" t="s">
        <v>210</v>
      </c>
    </row>
    <row r="9" spans="1:14" s="5" customFormat="1" ht="21" customHeight="1" x14ac:dyDescent="0.35">
      <c r="A9" s="191"/>
      <c r="B9" s="6" t="s">
        <v>17</v>
      </c>
      <c r="C9" s="149">
        <v>3.3004449168243899</v>
      </c>
      <c r="D9" s="150">
        <v>31</v>
      </c>
      <c r="E9" s="149">
        <v>6.3493405826834497</v>
      </c>
      <c r="F9" s="150">
        <v>53</v>
      </c>
      <c r="G9" s="149">
        <v>58.431368642083001</v>
      </c>
      <c r="H9" s="150">
        <v>511</v>
      </c>
      <c r="I9" s="149">
        <v>31.918845858409099</v>
      </c>
      <c r="J9" s="150">
        <v>293</v>
      </c>
      <c r="K9" s="149">
        <v>90.3502145004921</v>
      </c>
      <c r="L9" s="150">
        <v>888</v>
      </c>
      <c r="M9" s="149">
        <v>90.9</v>
      </c>
      <c r="N9" s="151" t="s">
        <v>210</v>
      </c>
    </row>
    <row r="10" spans="1:14" s="5" customFormat="1" ht="21" customHeight="1" x14ac:dyDescent="0.35">
      <c r="A10" s="191"/>
      <c r="B10" s="6" t="s">
        <v>18</v>
      </c>
      <c r="C10" s="149">
        <v>3.7615276666298398</v>
      </c>
      <c r="D10" s="150">
        <v>38</v>
      </c>
      <c r="E10" s="149">
        <v>9.47124659588013</v>
      </c>
      <c r="F10" s="150">
        <v>87</v>
      </c>
      <c r="G10" s="149">
        <v>63.015101220593301</v>
      </c>
      <c r="H10" s="150">
        <v>572</v>
      </c>
      <c r="I10" s="149">
        <v>23.7521245168967</v>
      </c>
      <c r="J10" s="150">
        <v>226</v>
      </c>
      <c r="K10" s="149">
        <v>86.767225737490008</v>
      </c>
      <c r="L10" s="150">
        <v>923</v>
      </c>
      <c r="M10" s="149">
        <v>84.9</v>
      </c>
      <c r="N10" s="151" t="s">
        <v>11</v>
      </c>
    </row>
    <row r="11" spans="1:14" s="5" customFormat="1" ht="21" customHeight="1" x14ac:dyDescent="0.35">
      <c r="A11" s="191"/>
      <c r="B11" s="6" t="s">
        <v>19</v>
      </c>
      <c r="C11" s="149">
        <v>3.9954815841825599</v>
      </c>
      <c r="D11" s="150">
        <v>34</v>
      </c>
      <c r="E11" s="149">
        <v>6.20128388937305</v>
      </c>
      <c r="F11" s="150">
        <v>60</v>
      </c>
      <c r="G11" s="149">
        <v>59.7366672697529</v>
      </c>
      <c r="H11" s="150">
        <v>513</v>
      </c>
      <c r="I11" s="149">
        <v>30.066567256691499</v>
      </c>
      <c r="J11" s="150">
        <v>276</v>
      </c>
      <c r="K11" s="149">
        <v>89.803234526444399</v>
      </c>
      <c r="L11" s="150">
        <v>883</v>
      </c>
      <c r="M11" s="149">
        <v>87.2</v>
      </c>
      <c r="N11" s="151" t="s">
        <v>11</v>
      </c>
    </row>
    <row r="12" spans="1:14" s="5" customFormat="1" ht="21" customHeight="1" x14ac:dyDescent="0.35">
      <c r="A12" s="192"/>
      <c r="B12" s="8" t="s">
        <v>20</v>
      </c>
      <c r="C12" s="146">
        <v>12.500343662568</v>
      </c>
      <c r="D12" s="147">
        <v>31</v>
      </c>
      <c r="E12" s="146">
        <v>21.4344345639762</v>
      </c>
      <c r="F12" s="147">
        <v>60</v>
      </c>
      <c r="G12" s="146">
        <v>46.716292001289297</v>
      </c>
      <c r="H12" s="147">
        <v>106</v>
      </c>
      <c r="I12" s="146">
        <v>19.3489297721664</v>
      </c>
      <c r="J12" s="147">
        <v>48</v>
      </c>
      <c r="K12" s="146">
        <v>66.065221773455704</v>
      </c>
      <c r="L12" s="147">
        <v>245</v>
      </c>
      <c r="M12" s="146">
        <v>63.9</v>
      </c>
      <c r="N12" s="148" t="s">
        <v>210</v>
      </c>
    </row>
    <row r="13" spans="1:14" s="5" customFormat="1" ht="21" customHeight="1" x14ac:dyDescent="0.35">
      <c r="A13" s="152" t="s">
        <v>21</v>
      </c>
      <c r="B13" s="153" t="s">
        <v>22</v>
      </c>
      <c r="C13" s="154">
        <v>0.88904618371732003</v>
      </c>
      <c r="D13" s="155">
        <v>5</v>
      </c>
      <c r="E13" s="154">
        <v>3.23199406794016</v>
      </c>
      <c r="F13" s="155">
        <v>24</v>
      </c>
      <c r="G13" s="154">
        <v>54.526131447080203</v>
      </c>
      <c r="H13" s="155">
        <v>346</v>
      </c>
      <c r="I13" s="154">
        <v>41.352828301262399</v>
      </c>
      <c r="J13" s="155">
        <v>266</v>
      </c>
      <c r="K13" s="154">
        <v>95.878959748342595</v>
      </c>
      <c r="L13" s="155">
        <v>641</v>
      </c>
      <c r="M13" s="154">
        <v>95.300000000000011</v>
      </c>
      <c r="N13" s="156" t="s">
        <v>210</v>
      </c>
    </row>
    <row r="14" spans="1:14" s="5" customFormat="1" ht="21" customHeight="1" x14ac:dyDescent="0.35">
      <c r="A14" s="166" t="s">
        <v>23</v>
      </c>
      <c r="B14" s="142" t="s">
        <v>24</v>
      </c>
      <c r="C14" s="143">
        <v>4.7918291511816502</v>
      </c>
      <c r="D14" s="144">
        <v>14</v>
      </c>
      <c r="E14" s="143">
        <v>11.7577620055492</v>
      </c>
      <c r="F14" s="144">
        <v>27</v>
      </c>
      <c r="G14" s="143">
        <v>41.500970816692501</v>
      </c>
      <c r="H14" s="144">
        <v>107</v>
      </c>
      <c r="I14" s="143">
        <v>41.949438026576701</v>
      </c>
      <c r="J14" s="144">
        <v>105</v>
      </c>
      <c r="K14" s="143">
        <v>83.450408843269201</v>
      </c>
      <c r="L14" s="144">
        <v>253</v>
      </c>
      <c r="M14" s="143">
        <v>82.3</v>
      </c>
      <c r="N14" s="145" t="s">
        <v>210</v>
      </c>
    </row>
    <row r="15" spans="1:14" s="5" customFormat="1" ht="21" customHeight="1" x14ac:dyDescent="0.35">
      <c r="A15" s="169" t="s">
        <v>0</v>
      </c>
      <c r="B15" s="6" t="s">
        <v>25</v>
      </c>
      <c r="C15" s="149">
        <v>6.9862038044013897</v>
      </c>
      <c r="D15" s="150">
        <v>13</v>
      </c>
      <c r="E15" s="149">
        <v>15.023115843810199</v>
      </c>
      <c r="F15" s="150">
        <v>27</v>
      </c>
      <c r="G15" s="149">
        <v>48.412678634279999</v>
      </c>
      <c r="H15" s="150">
        <v>92</v>
      </c>
      <c r="I15" s="149">
        <v>29.5780017175084</v>
      </c>
      <c r="J15" s="150">
        <v>53</v>
      </c>
      <c r="K15" s="149">
        <v>77.990680351788399</v>
      </c>
      <c r="L15" s="150">
        <v>185</v>
      </c>
      <c r="M15" s="149">
        <v>77.7</v>
      </c>
      <c r="N15" s="151" t="s">
        <v>210</v>
      </c>
    </row>
    <row r="16" spans="1:14" s="5" customFormat="1" ht="21" customHeight="1" x14ac:dyDescent="0.35">
      <c r="A16" s="169" t="s">
        <v>0</v>
      </c>
      <c r="B16" s="6" t="s">
        <v>26</v>
      </c>
      <c r="C16" s="149">
        <v>20.533344721902701</v>
      </c>
      <c r="D16" s="150">
        <v>34</v>
      </c>
      <c r="E16" s="149">
        <v>18.275303735839401</v>
      </c>
      <c r="F16" s="150">
        <v>31</v>
      </c>
      <c r="G16" s="149">
        <v>38.853128856786597</v>
      </c>
      <c r="H16" s="150">
        <v>64</v>
      </c>
      <c r="I16" s="149">
        <v>22.338222685471301</v>
      </c>
      <c r="J16" s="150">
        <v>33</v>
      </c>
      <c r="K16" s="149">
        <v>61.191351542257898</v>
      </c>
      <c r="L16" s="150">
        <v>162</v>
      </c>
      <c r="M16" s="149">
        <v>59</v>
      </c>
      <c r="N16" s="151" t="s">
        <v>210</v>
      </c>
    </row>
    <row r="17" spans="1:14" s="5" customFormat="1" ht="21" customHeight="1" x14ac:dyDescent="0.35">
      <c r="A17" s="169" t="s">
        <v>0</v>
      </c>
      <c r="B17" s="6" t="s">
        <v>27</v>
      </c>
      <c r="C17" s="149">
        <v>7.91045861174692</v>
      </c>
      <c r="D17" s="150">
        <v>17</v>
      </c>
      <c r="E17" s="149">
        <v>8.3663787603351398</v>
      </c>
      <c r="F17" s="150">
        <v>14</v>
      </c>
      <c r="G17" s="149">
        <v>42.003465718481202</v>
      </c>
      <c r="H17" s="150">
        <v>77</v>
      </c>
      <c r="I17" s="149">
        <v>41.719696909436699</v>
      </c>
      <c r="J17" s="150">
        <v>72</v>
      </c>
      <c r="K17" s="149">
        <v>83.723162627917901</v>
      </c>
      <c r="L17" s="150">
        <v>180</v>
      </c>
      <c r="M17" s="149">
        <v>81</v>
      </c>
      <c r="N17" s="151" t="s">
        <v>210</v>
      </c>
    </row>
    <row r="18" spans="1:14" s="5" customFormat="1" ht="21" customHeight="1" x14ac:dyDescent="0.35">
      <c r="A18" s="169" t="s">
        <v>0</v>
      </c>
      <c r="B18" s="6" t="s">
        <v>28</v>
      </c>
      <c r="C18" s="149">
        <v>4.20633288446182</v>
      </c>
      <c r="D18" s="150">
        <v>7</v>
      </c>
      <c r="E18" s="149">
        <v>5.8259356061920498</v>
      </c>
      <c r="F18" s="150">
        <v>11</v>
      </c>
      <c r="G18" s="149">
        <v>34.425634463700803</v>
      </c>
      <c r="H18" s="150">
        <v>63</v>
      </c>
      <c r="I18" s="149">
        <v>55.542097045645299</v>
      </c>
      <c r="J18" s="150">
        <v>99</v>
      </c>
      <c r="K18" s="149">
        <v>89.967731509346095</v>
      </c>
      <c r="L18" s="150">
        <v>180</v>
      </c>
      <c r="M18" s="149">
        <v>91.2</v>
      </c>
      <c r="N18" s="151" t="s">
        <v>210</v>
      </c>
    </row>
    <row r="19" spans="1:14" s="5" customFormat="1" ht="21" customHeight="1" x14ac:dyDescent="0.35">
      <c r="A19" s="168" t="s">
        <v>0</v>
      </c>
      <c r="B19" s="8" t="s">
        <v>29</v>
      </c>
      <c r="C19" s="146">
        <v>5.0825642628471197</v>
      </c>
      <c r="D19" s="147">
        <v>7</v>
      </c>
      <c r="E19" s="146">
        <v>6.3952186021275299</v>
      </c>
      <c r="F19" s="147">
        <v>10</v>
      </c>
      <c r="G19" s="146">
        <v>48.755862350072299</v>
      </c>
      <c r="H19" s="147">
        <v>69</v>
      </c>
      <c r="I19" s="146">
        <v>39.766354784953002</v>
      </c>
      <c r="J19" s="147">
        <v>51</v>
      </c>
      <c r="K19" s="146">
        <v>88.522217135025301</v>
      </c>
      <c r="L19" s="147">
        <v>137</v>
      </c>
      <c r="M19" s="146">
        <v>86.8</v>
      </c>
      <c r="N19" s="148" t="s">
        <v>210</v>
      </c>
    </row>
    <row r="20" spans="1:14" s="5" customFormat="1" ht="21" customHeight="1" x14ac:dyDescent="0.35">
      <c r="A20" s="166" t="s">
        <v>30</v>
      </c>
      <c r="B20" s="131" t="s">
        <v>31</v>
      </c>
      <c r="C20" s="143">
        <v>5.5407542887249397</v>
      </c>
      <c r="D20" s="144">
        <v>6</v>
      </c>
      <c r="E20" s="143">
        <v>7.2975037345773996</v>
      </c>
      <c r="F20" s="144">
        <v>9</v>
      </c>
      <c r="G20" s="143">
        <v>31.217270335329601</v>
      </c>
      <c r="H20" s="144">
        <v>36</v>
      </c>
      <c r="I20" s="143">
        <v>55.944471641368096</v>
      </c>
      <c r="J20" s="144">
        <v>60</v>
      </c>
      <c r="K20" s="143">
        <v>87.161741976697698</v>
      </c>
      <c r="L20" s="144">
        <v>111</v>
      </c>
      <c r="M20" s="143">
        <v>87.2</v>
      </c>
      <c r="N20" s="145" t="s">
        <v>210</v>
      </c>
    </row>
    <row r="21" spans="1:14" s="5" customFormat="1" ht="21" customHeight="1" x14ac:dyDescent="0.35">
      <c r="A21" s="169" t="s">
        <v>0</v>
      </c>
      <c r="B21" s="125" t="s">
        <v>32</v>
      </c>
      <c r="C21" s="149">
        <v>7.5718579232075696</v>
      </c>
      <c r="D21" s="150">
        <v>8</v>
      </c>
      <c r="E21" s="149">
        <v>9.3724057165473091</v>
      </c>
      <c r="F21" s="150">
        <v>11</v>
      </c>
      <c r="G21" s="149">
        <v>42.610882978163303</v>
      </c>
      <c r="H21" s="150">
        <v>47</v>
      </c>
      <c r="I21" s="149">
        <v>40.444853382081803</v>
      </c>
      <c r="J21" s="150">
        <v>42</v>
      </c>
      <c r="K21" s="149">
        <v>83.055736360245106</v>
      </c>
      <c r="L21" s="150">
        <v>108</v>
      </c>
      <c r="M21" s="149">
        <v>86.1</v>
      </c>
      <c r="N21" s="151" t="s">
        <v>210</v>
      </c>
    </row>
    <row r="22" spans="1:14" s="5" customFormat="1" ht="21" customHeight="1" x14ac:dyDescent="0.35">
      <c r="A22" s="169" t="s">
        <v>0</v>
      </c>
      <c r="B22" s="125" t="s">
        <v>33</v>
      </c>
      <c r="C22" s="149">
        <v>1.9607838435648299</v>
      </c>
      <c r="D22" s="150">
        <v>3</v>
      </c>
      <c r="E22" s="149">
        <v>2.6143784580864402</v>
      </c>
      <c r="F22" s="150">
        <v>4</v>
      </c>
      <c r="G22" s="149">
        <v>50.027152634337497</v>
      </c>
      <c r="H22" s="150">
        <v>50</v>
      </c>
      <c r="I22" s="149">
        <v>45.397685064011199</v>
      </c>
      <c r="J22" s="150">
        <v>42</v>
      </c>
      <c r="K22" s="149">
        <v>95.424837698348696</v>
      </c>
      <c r="L22" s="150">
        <v>99</v>
      </c>
      <c r="M22" s="149">
        <v>91.199999999999989</v>
      </c>
      <c r="N22" s="151" t="s">
        <v>11</v>
      </c>
    </row>
    <row r="23" spans="1:14" s="5" customFormat="1" ht="21" customHeight="1" x14ac:dyDescent="0.35">
      <c r="A23" s="169" t="s">
        <v>0</v>
      </c>
      <c r="B23" s="125" t="s">
        <v>34</v>
      </c>
      <c r="C23" s="149">
        <v>7.01199317822556</v>
      </c>
      <c r="D23" s="150">
        <v>8</v>
      </c>
      <c r="E23" s="149">
        <v>7.62375623334556</v>
      </c>
      <c r="F23" s="150">
        <v>9</v>
      </c>
      <c r="G23" s="149">
        <v>35.009136284617</v>
      </c>
      <c r="H23" s="150">
        <v>39</v>
      </c>
      <c r="I23" s="149">
        <v>50.355114303811902</v>
      </c>
      <c r="J23" s="150">
        <v>50</v>
      </c>
      <c r="K23" s="149">
        <v>85.364250588428902</v>
      </c>
      <c r="L23" s="150">
        <v>106</v>
      </c>
      <c r="M23" s="149">
        <v>87.6</v>
      </c>
      <c r="N23" s="151" t="s">
        <v>210</v>
      </c>
    </row>
    <row r="24" spans="1:14" s="5" customFormat="1" ht="21" customHeight="1" x14ac:dyDescent="0.35">
      <c r="A24" s="169" t="s">
        <v>0</v>
      </c>
      <c r="B24" s="125" t="s">
        <v>35</v>
      </c>
      <c r="C24" s="149">
        <v>5.7532706834829597</v>
      </c>
      <c r="D24" s="150">
        <v>6</v>
      </c>
      <c r="E24" s="149">
        <v>3.13384343655173</v>
      </c>
      <c r="F24" s="150">
        <v>4</v>
      </c>
      <c r="G24" s="149">
        <v>24.743585465609801</v>
      </c>
      <c r="H24" s="150">
        <v>28</v>
      </c>
      <c r="I24" s="149">
        <v>66.369300414355493</v>
      </c>
      <c r="J24" s="150">
        <v>69</v>
      </c>
      <c r="K24" s="149">
        <v>91.11288587996529</v>
      </c>
      <c r="L24" s="150">
        <v>107</v>
      </c>
      <c r="M24" s="149">
        <v>93.6</v>
      </c>
      <c r="N24" s="151" t="s">
        <v>210</v>
      </c>
    </row>
    <row r="25" spans="1:14" s="5" customFormat="1" ht="21" customHeight="1" x14ac:dyDescent="0.35">
      <c r="A25" s="169" t="s">
        <v>0</v>
      </c>
      <c r="B25" s="125" t="s">
        <v>36</v>
      </c>
      <c r="C25" s="149">
        <v>2.5751859720480299</v>
      </c>
      <c r="D25" s="150">
        <v>3</v>
      </c>
      <c r="E25" s="149">
        <v>6.3902360658303801</v>
      </c>
      <c r="F25" s="150">
        <v>8</v>
      </c>
      <c r="G25" s="149">
        <v>42.204738527953097</v>
      </c>
      <c r="H25" s="150">
        <v>45</v>
      </c>
      <c r="I25" s="149">
        <v>48.829839434168498</v>
      </c>
      <c r="J25" s="150">
        <v>49</v>
      </c>
      <c r="K25" s="149">
        <v>91.034577962121602</v>
      </c>
      <c r="L25" s="150">
        <v>105</v>
      </c>
      <c r="M25" s="149">
        <v>89.6</v>
      </c>
      <c r="N25" s="151" t="s">
        <v>210</v>
      </c>
    </row>
    <row r="26" spans="1:14" s="5" customFormat="1" ht="21" customHeight="1" x14ac:dyDescent="0.35">
      <c r="A26" s="199"/>
      <c r="B26" s="125" t="s">
        <v>202</v>
      </c>
      <c r="C26" s="149">
        <v>17.735853390152599</v>
      </c>
      <c r="D26" s="150">
        <v>4</v>
      </c>
      <c r="E26" s="149">
        <v>9.8733531706439592</v>
      </c>
      <c r="F26" s="150">
        <v>3</v>
      </c>
      <c r="G26" s="149">
        <v>47.5244163759833</v>
      </c>
      <c r="H26" s="150">
        <v>11</v>
      </c>
      <c r="I26" s="149">
        <v>24.866377063220199</v>
      </c>
      <c r="J26" s="150">
        <v>7</v>
      </c>
      <c r="K26" s="149">
        <v>72.390793439203492</v>
      </c>
      <c r="L26" s="150">
        <v>25</v>
      </c>
      <c r="M26" s="149">
        <v>81.5</v>
      </c>
      <c r="N26" s="151" t="s">
        <v>210</v>
      </c>
    </row>
    <row r="27" spans="1:14" s="5" customFormat="1" ht="21" customHeight="1" x14ac:dyDescent="0.35">
      <c r="A27" s="200"/>
      <c r="B27" s="132" t="s">
        <v>207</v>
      </c>
      <c r="C27" s="146">
        <v>3.6938361924832899</v>
      </c>
      <c r="D27" s="147">
        <v>4</v>
      </c>
      <c r="E27" s="146">
        <v>3.0180843934766202</v>
      </c>
      <c r="F27" s="147">
        <v>4</v>
      </c>
      <c r="G27" s="146">
        <v>29.055275041638001</v>
      </c>
      <c r="H27" s="147">
        <v>30</v>
      </c>
      <c r="I27" s="146">
        <v>64.2328043724021</v>
      </c>
      <c r="J27" s="147">
        <v>73</v>
      </c>
      <c r="K27" s="146">
        <v>93.288079414040098</v>
      </c>
      <c r="L27" s="147">
        <v>111</v>
      </c>
      <c r="M27" s="146">
        <v>95.1</v>
      </c>
      <c r="N27" s="148" t="s">
        <v>210</v>
      </c>
    </row>
    <row r="28" spans="1:14" s="5" customFormat="1" ht="21" customHeight="1" x14ac:dyDescent="0.35">
      <c r="A28" s="166" t="s">
        <v>37</v>
      </c>
      <c r="B28" s="142" t="s">
        <v>38</v>
      </c>
      <c r="C28" s="143">
        <v>5.7367736121739803</v>
      </c>
      <c r="D28" s="144">
        <v>19</v>
      </c>
      <c r="E28" s="143">
        <v>17.118149100137199</v>
      </c>
      <c r="F28" s="144">
        <v>56</v>
      </c>
      <c r="G28" s="143">
        <v>51.248043113972997</v>
      </c>
      <c r="H28" s="144">
        <v>177</v>
      </c>
      <c r="I28" s="143">
        <v>25.897034173715799</v>
      </c>
      <c r="J28" s="144">
        <v>92</v>
      </c>
      <c r="K28" s="143">
        <v>77.145077287688792</v>
      </c>
      <c r="L28" s="144">
        <v>344</v>
      </c>
      <c r="M28" s="143">
        <v>76.2</v>
      </c>
      <c r="N28" s="145" t="s">
        <v>210</v>
      </c>
    </row>
    <row r="29" spans="1:14" s="5" customFormat="1" ht="21" customHeight="1" x14ac:dyDescent="0.35">
      <c r="A29" s="169" t="s">
        <v>0</v>
      </c>
      <c r="B29" s="6" t="s">
        <v>39</v>
      </c>
      <c r="C29" s="149">
        <v>11.053871634459901</v>
      </c>
      <c r="D29" s="150">
        <v>35</v>
      </c>
      <c r="E29" s="149">
        <v>16.086461531037799</v>
      </c>
      <c r="F29" s="150">
        <v>52</v>
      </c>
      <c r="G29" s="149">
        <v>53.876602448113303</v>
      </c>
      <c r="H29" s="150">
        <v>174</v>
      </c>
      <c r="I29" s="149">
        <v>18.983064386389</v>
      </c>
      <c r="J29" s="150">
        <v>66</v>
      </c>
      <c r="K29" s="149">
        <v>72.859666834502306</v>
      </c>
      <c r="L29" s="150">
        <v>327</v>
      </c>
      <c r="M29" s="149">
        <v>71.298628962620455</v>
      </c>
      <c r="N29" s="151" t="s">
        <v>210</v>
      </c>
    </row>
    <row r="30" spans="1:14" s="5" customFormat="1" ht="21" customHeight="1" x14ac:dyDescent="0.35">
      <c r="A30" s="169" t="s">
        <v>0</v>
      </c>
      <c r="B30" s="6" t="s">
        <v>40</v>
      </c>
      <c r="C30" s="149">
        <v>8.8852712384745107</v>
      </c>
      <c r="D30" s="150">
        <v>26</v>
      </c>
      <c r="E30" s="149">
        <v>10.0586103235522</v>
      </c>
      <c r="F30" s="150">
        <v>35</v>
      </c>
      <c r="G30" s="149">
        <v>54.334185827683399</v>
      </c>
      <c r="H30" s="150">
        <v>175</v>
      </c>
      <c r="I30" s="149">
        <v>26.721932610289901</v>
      </c>
      <c r="J30" s="150">
        <v>89</v>
      </c>
      <c r="K30" s="149">
        <v>81.056118437973296</v>
      </c>
      <c r="L30" s="150">
        <v>325</v>
      </c>
      <c r="M30" s="149">
        <v>80.4282575061182</v>
      </c>
      <c r="N30" s="151" t="s">
        <v>210</v>
      </c>
    </row>
    <row r="31" spans="1:14" s="5" customFormat="1" ht="21" customHeight="1" x14ac:dyDescent="0.35">
      <c r="A31" s="169" t="s">
        <v>0</v>
      </c>
      <c r="B31" s="6" t="s">
        <v>41</v>
      </c>
      <c r="C31" s="149">
        <v>14.6645023611146</v>
      </c>
      <c r="D31" s="150">
        <v>40</v>
      </c>
      <c r="E31" s="149">
        <v>12.0792996924283</v>
      </c>
      <c r="F31" s="150">
        <v>37</v>
      </c>
      <c r="G31" s="149">
        <v>48.565353803845099</v>
      </c>
      <c r="H31" s="150">
        <v>137</v>
      </c>
      <c r="I31" s="149">
        <v>24.690844142612001</v>
      </c>
      <c r="J31" s="150">
        <v>72</v>
      </c>
      <c r="K31" s="149">
        <v>73.256197946457092</v>
      </c>
      <c r="L31" s="150">
        <v>286</v>
      </c>
      <c r="M31" s="149">
        <v>70.7</v>
      </c>
      <c r="N31" s="151" t="s">
        <v>210</v>
      </c>
    </row>
    <row r="32" spans="1:14" s="5" customFormat="1" ht="21" customHeight="1" x14ac:dyDescent="0.35">
      <c r="A32" s="168" t="s">
        <v>0</v>
      </c>
      <c r="B32" s="8" t="s">
        <v>42</v>
      </c>
      <c r="C32" s="146">
        <v>2.8664429325963501</v>
      </c>
      <c r="D32" s="147">
        <v>23</v>
      </c>
      <c r="E32" s="146">
        <v>3.93555014057109</v>
      </c>
      <c r="F32" s="147">
        <v>36</v>
      </c>
      <c r="G32" s="146">
        <v>56.179146989915502</v>
      </c>
      <c r="H32" s="147">
        <v>456</v>
      </c>
      <c r="I32" s="146">
        <v>37.018859936917103</v>
      </c>
      <c r="J32" s="147">
        <v>312</v>
      </c>
      <c r="K32" s="146">
        <v>93.198006926832605</v>
      </c>
      <c r="L32" s="147">
        <v>827</v>
      </c>
      <c r="M32" s="146">
        <v>93.301921889126163</v>
      </c>
      <c r="N32" s="148" t="s">
        <v>210</v>
      </c>
    </row>
    <row r="33" spans="1:14" s="5" customFormat="1" ht="21" customHeight="1" x14ac:dyDescent="0.35">
      <c r="A33" s="166" t="s">
        <v>43</v>
      </c>
      <c r="B33" s="142" t="s">
        <v>44</v>
      </c>
      <c r="C33" s="143">
        <v>4.7898383067866401</v>
      </c>
      <c r="D33" s="144">
        <v>30</v>
      </c>
      <c r="E33" s="143">
        <v>9.47707087157616</v>
      </c>
      <c r="F33" s="144">
        <v>57</v>
      </c>
      <c r="G33" s="143">
        <v>59.527784425314003</v>
      </c>
      <c r="H33" s="144">
        <v>359</v>
      </c>
      <c r="I33" s="143">
        <v>26.205306396323198</v>
      </c>
      <c r="J33" s="144">
        <v>162</v>
      </c>
      <c r="K33" s="143">
        <v>85.733090821637205</v>
      </c>
      <c r="L33" s="144">
        <v>608</v>
      </c>
      <c r="M33" s="143">
        <v>84.468056838594308</v>
      </c>
      <c r="N33" s="145" t="s">
        <v>210</v>
      </c>
    </row>
    <row r="34" spans="1:14" s="5" customFormat="1" ht="21" customHeight="1" x14ac:dyDescent="0.35">
      <c r="A34" s="169" t="s">
        <v>0</v>
      </c>
      <c r="B34" s="6" t="s">
        <v>45</v>
      </c>
      <c r="C34" s="149">
        <v>6.8907182442414197</v>
      </c>
      <c r="D34" s="150">
        <v>39</v>
      </c>
      <c r="E34" s="149">
        <v>7.4048424352218403</v>
      </c>
      <c r="F34" s="150">
        <v>45</v>
      </c>
      <c r="G34" s="149">
        <v>57.321453884947204</v>
      </c>
      <c r="H34" s="150">
        <v>323</v>
      </c>
      <c r="I34" s="149">
        <v>28.3829854355896</v>
      </c>
      <c r="J34" s="150">
        <v>166</v>
      </c>
      <c r="K34" s="149">
        <v>85.704439320536807</v>
      </c>
      <c r="L34" s="150">
        <v>573</v>
      </c>
      <c r="M34" s="149">
        <v>85.178099833066341</v>
      </c>
      <c r="N34" s="151" t="s">
        <v>210</v>
      </c>
    </row>
    <row r="35" spans="1:14" s="5" customFormat="1" ht="21" customHeight="1" x14ac:dyDescent="0.35">
      <c r="A35" s="169" t="s">
        <v>0</v>
      </c>
      <c r="B35" s="6" t="s">
        <v>46</v>
      </c>
      <c r="C35" s="149">
        <v>7.4800650672708802</v>
      </c>
      <c r="D35" s="150">
        <v>40</v>
      </c>
      <c r="E35" s="149">
        <v>9.6399749773657106</v>
      </c>
      <c r="F35" s="150">
        <v>52</v>
      </c>
      <c r="G35" s="149">
        <v>54.825689863834498</v>
      </c>
      <c r="H35" s="150">
        <v>299</v>
      </c>
      <c r="I35" s="149">
        <v>28.054270091528899</v>
      </c>
      <c r="J35" s="150">
        <v>154</v>
      </c>
      <c r="K35" s="149">
        <v>82.879959955363404</v>
      </c>
      <c r="L35" s="150">
        <v>545</v>
      </c>
      <c r="M35" s="149">
        <v>82.915397875076621</v>
      </c>
      <c r="N35" s="151" t="s">
        <v>210</v>
      </c>
    </row>
    <row r="36" spans="1:14" s="5" customFormat="1" ht="21" customHeight="1" x14ac:dyDescent="0.35">
      <c r="A36" s="168" t="s">
        <v>0</v>
      </c>
      <c r="B36" s="8" t="s">
        <v>47</v>
      </c>
      <c r="C36" s="146">
        <v>4.56578370911528</v>
      </c>
      <c r="D36" s="147">
        <v>27</v>
      </c>
      <c r="E36" s="146">
        <v>12.168765070868</v>
      </c>
      <c r="F36" s="147">
        <v>69</v>
      </c>
      <c r="G36" s="146">
        <v>58.374318011080398</v>
      </c>
      <c r="H36" s="147">
        <v>327</v>
      </c>
      <c r="I36" s="146">
        <v>24.891133208936299</v>
      </c>
      <c r="J36" s="147">
        <v>145</v>
      </c>
      <c r="K36" s="146">
        <v>83.265451220016701</v>
      </c>
      <c r="L36" s="147">
        <v>568</v>
      </c>
      <c r="M36" s="146">
        <v>82.205589672458942</v>
      </c>
      <c r="N36" s="148" t="s">
        <v>210</v>
      </c>
    </row>
  </sheetData>
  <mergeCells count="14">
    <mergeCell ref="G1:H1"/>
    <mergeCell ref="I1:J1"/>
    <mergeCell ref="K1:N1"/>
    <mergeCell ref="K2:L2"/>
    <mergeCell ref="A20:A27"/>
    <mergeCell ref="A28:A32"/>
    <mergeCell ref="A33:A36"/>
    <mergeCell ref="C1:D1"/>
    <mergeCell ref="E1:F1"/>
    <mergeCell ref="A1:B2"/>
    <mergeCell ref="A3:B3"/>
    <mergeCell ref="A4:A5"/>
    <mergeCell ref="A14:A19"/>
    <mergeCell ref="A6:A12"/>
  </mergeCells>
  <pageMargins left="0.08" right="0.08" top="1" bottom="1" header="0.5" footer="0.4921259845"/>
  <pageSetup orientation="portrait" horizontalDpi="300" verticalDpi="300"/>
  <headerFooter>
    <oddHeader>Synthese détaillé de la Caf 61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104</vt:i4>
      </vt:variant>
      <vt:variant>
        <vt:lpstr>Plages nommées</vt:lpstr>
      </vt:variant>
      <vt:variant>
        <vt:i4>2</vt:i4>
      </vt:variant>
    </vt:vector>
  </HeadingPairs>
  <TitlesOfParts>
    <vt:vector size="106" baseType="lpstr">
      <vt:lpstr>ACCUEIL</vt:lpstr>
      <vt:lpstr>DONNEES_DETAILLEES</vt:lpstr>
      <vt:lpstr>DONNEES_INFOGRAPHIE</vt:lpstr>
      <vt:lpstr>DONNEES_PAGES_LOCALES_CAF_FR</vt:lpstr>
      <vt:lpstr>CAF974</vt:lpstr>
      <vt:lpstr>CAF973</vt:lpstr>
      <vt:lpstr>CAF972</vt:lpstr>
      <vt:lpstr>CAF971</vt:lpstr>
      <vt:lpstr>CAF951</vt:lpstr>
      <vt:lpstr>CAF941</vt:lpstr>
      <vt:lpstr>CAF931</vt:lpstr>
      <vt:lpstr>CAF921</vt:lpstr>
      <vt:lpstr>CAF911</vt:lpstr>
      <vt:lpstr>CAF901</vt:lpstr>
      <vt:lpstr>CAF891</vt:lpstr>
      <vt:lpstr>CAF881</vt:lpstr>
      <vt:lpstr>CAF871</vt:lpstr>
      <vt:lpstr>CAF861</vt:lpstr>
      <vt:lpstr>CAF851</vt:lpstr>
      <vt:lpstr>CAF841</vt:lpstr>
      <vt:lpstr>CAF831</vt:lpstr>
      <vt:lpstr>CAF821</vt:lpstr>
      <vt:lpstr>CAF811</vt:lpstr>
      <vt:lpstr>CAF801</vt:lpstr>
      <vt:lpstr>CAF791</vt:lpstr>
      <vt:lpstr>CAF781</vt:lpstr>
      <vt:lpstr>CAF771</vt:lpstr>
      <vt:lpstr>CAF768</vt:lpstr>
      <vt:lpstr>CAF751</vt:lpstr>
      <vt:lpstr>CAF741</vt:lpstr>
      <vt:lpstr>CAF731</vt:lpstr>
      <vt:lpstr>CAF721</vt:lpstr>
      <vt:lpstr>CAF711</vt:lpstr>
      <vt:lpstr>CAF701</vt:lpstr>
      <vt:lpstr>CAF698</vt:lpstr>
      <vt:lpstr>CAF681</vt:lpstr>
      <vt:lpstr>CAF671</vt:lpstr>
      <vt:lpstr>CAF661</vt:lpstr>
      <vt:lpstr>CAF651</vt:lpstr>
      <vt:lpstr>CAF643</vt:lpstr>
      <vt:lpstr>CAF631</vt:lpstr>
      <vt:lpstr>CAF623</vt:lpstr>
      <vt:lpstr>CAF611</vt:lpstr>
      <vt:lpstr>CAF608</vt:lpstr>
      <vt:lpstr>CAF598</vt:lpstr>
      <vt:lpstr>CAF581</vt:lpstr>
      <vt:lpstr>CAF571</vt:lpstr>
      <vt:lpstr>CAF561</vt:lpstr>
      <vt:lpstr>CAF551</vt:lpstr>
      <vt:lpstr>CAF541</vt:lpstr>
      <vt:lpstr>CAF531</vt:lpstr>
      <vt:lpstr>CAF521</vt:lpstr>
      <vt:lpstr>CAF511</vt:lpstr>
      <vt:lpstr>CAF501</vt:lpstr>
      <vt:lpstr>CAF493</vt:lpstr>
      <vt:lpstr>CAF481</vt:lpstr>
      <vt:lpstr>CAF471</vt:lpstr>
      <vt:lpstr>CAF461</vt:lpstr>
      <vt:lpstr>CAF451</vt:lpstr>
      <vt:lpstr>CAF441</vt:lpstr>
      <vt:lpstr>CAF431</vt:lpstr>
      <vt:lpstr>CAF428</vt:lpstr>
      <vt:lpstr>CAF411</vt:lpstr>
      <vt:lpstr>CAF401</vt:lpstr>
      <vt:lpstr>CAF391</vt:lpstr>
      <vt:lpstr>CAF388</vt:lpstr>
      <vt:lpstr>CAF371</vt:lpstr>
      <vt:lpstr>CAF361</vt:lpstr>
      <vt:lpstr>CAF351</vt:lpstr>
      <vt:lpstr>CAF348</vt:lpstr>
      <vt:lpstr>CAF331</vt:lpstr>
      <vt:lpstr>CAF321</vt:lpstr>
      <vt:lpstr>CAF311</vt:lpstr>
      <vt:lpstr>CAF301</vt:lpstr>
      <vt:lpstr>CAF293</vt:lpstr>
      <vt:lpstr>CAF281</vt:lpstr>
      <vt:lpstr>CAF271</vt:lpstr>
      <vt:lpstr>CAF261</vt:lpstr>
      <vt:lpstr>CAF253</vt:lpstr>
      <vt:lpstr>CAF241</vt:lpstr>
      <vt:lpstr>CAF231</vt:lpstr>
      <vt:lpstr>CAF221</vt:lpstr>
      <vt:lpstr>CAF211</vt:lpstr>
      <vt:lpstr>CAF202</vt:lpstr>
      <vt:lpstr>CAF201</vt:lpstr>
      <vt:lpstr>CAF191</vt:lpstr>
      <vt:lpstr>CAF181</vt:lpstr>
      <vt:lpstr>CAF171</vt:lpstr>
      <vt:lpstr>CAF161</vt:lpstr>
      <vt:lpstr>CAF151</vt:lpstr>
      <vt:lpstr>CAF141</vt:lpstr>
      <vt:lpstr>CAF131</vt:lpstr>
      <vt:lpstr>CAF121</vt:lpstr>
      <vt:lpstr>CAF111</vt:lpstr>
      <vt:lpstr>CAF101</vt:lpstr>
      <vt:lpstr>CAF091</vt:lpstr>
      <vt:lpstr>CAF081</vt:lpstr>
      <vt:lpstr>CAF078</vt:lpstr>
      <vt:lpstr>CAF061</vt:lpstr>
      <vt:lpstr>CAF051</vt:lpstr>
      <vt:lpstr>CAF041</vt:lpstr>
      <vt:lpstr>CAF031</vt:lpstr>
      <vt:lpstr>CAF028</vt:lpstr>
      <vt:lpstr>CAF011</vt:lpstr>
      <vt:lpstr>DONNEES_DETAILLEES!Zone_d_impression</vt:lpstr>
      <vt:lpstr>DONNEES_INFOGRAPHIE!Zone_d_impression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Magali LE-TIEC 755</dc:creator>
  <cp:lastModifiedBy>Jerome GAUCHET 801</cp:lastModifiedBy>
  <cp:lastPrinted>2023-07-10T08:50:37Z</cp:lastPrinted>
  <dcterms:created xsi:type="dcterms:W3CDTF">2023-05-26T13:26:12Z</dcterms:created>
  <dcterms:modified xsi:type="dcterms:W3CDTF">2026-01-06T14:37:31Z</dcterms:modified>
</cp:coreProperties>
</file>