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02_DANSE\01_PREVAL\Conjoncture\Refonte\2024T4\"/>
    </mc:Choice>
  </mc:AlternateContent>
  <xr:revisionPtr revIDLastSave="0" documentId="13_ncr:1_{30D1CC5D-54C2-4215-AF0A-2C330ACADD72}" xr6:coauthVersionLast="47" xr6:coauthVersionMax="47" xr10:uidLastSave="{00000000-0000-0000-0000-000000000000}"/>
  <bookViews>
    <workbookView xWindow="-120" yWindow="-120" windowWidth="25440" windowHeight="15390" xr2:uid="{D2B1B4A5-5B78-4BA3-BB20-18B515D30067}"/>
  </bookViews>
  <sheets>
    <sheet name="Lisez_moi" sheetId="9" r:id="rId1"/>
    <sheet name="Sommaire" sheetId="4" r:id="rId2"/>
    <sheet name="Données trimestrielles PA" sheetId="2" r:id="rId3"/>
    <sheet name="Bénéficiaires mensuels PA" sheetId="1" r:id="rId4"/>
    <sheet name="Bénéficiaires_dépt_TRIM" sheetId="5" r:id="rId5"/>
    <sheet name="Dépenses_dépt_TRIM"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2" i="1" l="1"/>
  <c r="V73" i="1"/>
  <c r="V74" i="1"/>
  <c r="V67" i="1"/>
  <c r="V68" i="1"/>
  <c r="V69" i="1"/>
  <c r="V70" i="1"/>
  <c r="DI25" i="2"/>
  <c r="DJ25" i="2"/>
  <c r="DI27" i="2"/>
  <c r="DJ27" i="2"/>
  <c r="V71" i="1" l="1"/>
  <c r="V64" i="1"/>
  <c r="V65" i="1"/>
  <c r="V66" i="1"/>
  <c r="DJ26" i="2" l="1"/>
  <c r="DI24" i="2"/>
  <c r="DJ24" i="2"/>
  <c r="V62" i="1"/>
  <c r="DJ23" i="2"/>
  <c r="DI23" i="2"/>
  <c r="V59" i="1"/>
  <c r="V57" i="1"/>
  <c r="DI22" i="2"/>
  <c r="DI21" i="2"/>
  <c r="V58" i="1"/>
  <c r="V60" i="1"/>
  <c r="V61" i="1"/>
  <c r="DJ22" i="2"/>
  <c r="V56" i="1"/>
  <c r="DJ21" i="2"/>
  <c r="DI26" i="2" l="1"/>
  <c r="V63" i="1"/>
  <c r="V55" i="1" l="1"/>
  <c r="V54" i="1"/>
  <c r="V53" i="1" l="1"/>
  <c r="V49" i="1"/>
  <c r="V47" i="1"/>
  <c r="V48" i="1"/>
  <c r="V45" i="1"/>
  <c r="V46" i="1"/>
  <c r="V44" i="1"/>
  <c r="V42" i="1"/>
  <c r="V43" i="1"/>
  <c r="V41" i="1"/>
  <c r="V39" i="1"/>
  <c r="V40" i="1"/>
  <c r="V38" i="1"/>
  <c r="V37" i="1"/>
  <c r="V36" i="1"/>
  <c r="V35" i="1"/>
  <c r="V34" i="1"/>
  <c r="V33" i="1"/>
  <c r="V32" i="1"/>
  <c r="V31" i="1"/>
  <c r="V30" i="1"/>
  <c r="V29" i="1"/>
  <c r="V28" i="1"/>
  <c r="V27" i="1"/>
  <c r="V26" i="1"/>
  <c r="V24" i="1"/>
  <c r="V25" i="1"/>
  <c r="V23" i="1"/>
  <c r="V21" i="1"/>
  <c r="V22" i="1"/>
  <c r="V52" i="1"/>
  <c r="V51" i="1"/>
  <c r="V50" i="1"/>
  <c r="V14" i="1"/>
  <c r="V13" i="1"/>
  <c r="V12" i="1"/>
  <c r="V11" i="1"/>
  <c r="V10" i="1"/>
  <c r="V9" i="1"/>
  <c r="V7" i="1"/>
  <c r="V8" i="1"/>
  <c r="V6" i="1"/>
  <c r="V4" i="1"/>
  <c r="V5" i="1"/>
  <c r="V3" i="1"/>
  <c r="V18" i="1"/>
  <c r="V17" i="1"/>
  <c r="V16" i="1"/>
  <c r="V15" i="1"/>
  <c r="V20" i="1"/>
  <c r="V19" i="1"/>
  <c r="DI19" i="2" l="1"/>
  <c r="DI18" i="2"/>
  <c r="DI13" i="2" l="1"/>
  <c r="DI15" i="2"/>
  <c r="DI7" i="2"/>
  <c r="DI10" i="2"/>
  <c r="DI20" i="2"/>
  <c r="DI5" i="2"/>
  <c r="DI11" i="2"/>
  <c r="DI4" i="2"/>
  <c r="DI14" i="2"/>
  <c r="DI8" i="2"/>
  <c r="DI9" i="2"/>
  <c r="DI16" i="2"/>
  <c r="DI6" i="2"/>
  <c r="DI12" i="2"/>
  <c r="DI17" i="2"/>
  <c r="DJ12" i="2" l="1"/>
  <c r="DJ11" i="2"/>
  <c r="DJ9" i="2"/>
  <c r="DJ18" i="2"/>
  <c r="DJ17" i="2"/>
  <c r="DJ19" i="2"/>
  <c r="DJ10" i="2"/>
  <c r="DJ14" i="2"/>
  <c r="DJ15" i="2"/>
  <c r="DJ8" i="2"/>
  <c r="DJ16" i="2"/>
  <c r="DJ13" i="2"/>
  <c r="DJ20" i="2" l="1"/>
</calcChain>
</file>

<file path=xl/sharedStrings.xml><?xml version="1.0" encoding="utf-8"?>
<sst xmlns="http://schemas.openxmlformats.org/spreadsheetml/2006/main" count="821" uniqueCount="350">
  <si>
    <t>Date</t>
  </si>
  <si>
    <t>Dépenses</t>
  </si>
  <si>
    <t>Montants moyens</t>
  </si>
  <si>
    <t>&lt;25 ans</t>
  </si>
  <si>
    <t>&gt;55 ans</t>
  </si>
  <si>
    <t>Métropole - Montants moyens</t>
  </si>
  <si>
    <t>DOM - Montants moyens</t>
  </si>
  <si>
    <t>observée</t>
  </si>
  <si>
    <t>Hommes seuls</t>
  </si>
  <si>
    <t>Femmes seules</t>
  </si>
  <si>
    <t>Nature de la donnée (observée FR6 ou estimée)</t>
  </si>
  <si>
    <t>TRIMESTRE</t>
  </si>
  <si>
    <t>2019_T1</t>
  </si>
  <si>
    <t>2019_T2</t>
  </si>
  <si>
    <t>2019_T3</t>
  </si>
  <si>
    <t>2019_T4</t>
  </si>
  <si>
    <t>2020_T1</t>
  </si>
  <si>
    <t>2020_T2</t>
  </si>
  <si>
    <t>2020_T3</t>
  </si>
  <si>
    <t>2020_T4</t>
  </si>
  <si>
    <t>2021_T1</t>
  </si>
  <si>
    <t>2021_T2</t>
  </si>
  <si>
    <t>2021_T3</t>
  </si>
  <si>
    <t>2021_T4</t>
  </si>
  <si>
    <t>2022_T1</t>
  </si>
  <si>
    <t>2022_T2</t>
  </si>
  <si>
    <t>2022_T3</t>
  </si>
  <si>
    <t>2022_T4</t>
  </si>
  <si>
    <t>2023_T1</t>
  </si>
  <si>
    <t>Ensemble de la prime d'activité</t>
  </si>
  <si>
    <t>Type de prime d'activité perçue - Dépenses</t>
  </si>
  <si>
    <t>Tranches d'âge du responsable dossier - Dépenses</t>
  </si>
  <si>
    <t>Zone géographique de la Caf</t>
  </si>
  <si>
    <t>Type de prime d'activité perçue - Montants moyens</t>
  </si>
  <si>
    <t>Tranches d'âge du responsable dossier - Montants moyens</t>
  </si>
  <si>
    <t>Cnaf - Dser</t>
  </si>
  <si>
    <t>Nature de la donnée (observée FR6 ou provisoire)</t>
  </si>
  <si>
    <t>provisoire</t>
  </si>
  <si>
    <t>SOMMAIRE</t>
  </si>
  <si>
    <t>Tranches d'âge du responsable dossier - Bénéficiaires</t>
  </si>
  <si>
    <t>Métropole</t>
  </si>
  <si>
    <t>DOM</t>
  </si>
  <si>
    <t>sans majoration pour parent isolé</t>
  </si>
  <si>
    <t>avec majoration pour parent isolé</t>
  </si>
  <si>
    <t>avec au moins une bonification individuelle</t>
  </si>
  <si>
    <t>sans aucune bonification individuelle</t>
  </si>
  <si>
    <t>Départements</t>
  </si>
  <si>
    <t>Total</t>
  </si>
  <si>
    <t>Type de prime d'activité perçue - Bénéficiaires</t>
  </si>
  <si>
    <t>sans majoration 
pour parent isolé</t>
  </si>
  <si>
    <t>avec majoration
pour parent isolé</t>
  </si>
  <si>
    <t>sans aucune 
bonification individuelle</t>
  </si>
  <si>
    <t>avec au moins une 
bonification individuelle</t>
  </si>
  <si>
    <t>Personnes seules 
avec enfant(s)</t>
  </si>
  <si>
    <t>Couples
sans enfant</t>
  </si>
  <si>
    <t>Couples
avec enfant</t>
  </si>
  <si>
    <t>Métropole - Bénéficiaires</t>
  </si>
  <si>
    <t>DOM - Bénéficiaires</t>
  </si>
  <si>
    <t>Nombre de personnes couvertes dans le foyer</t>
  </si>
  <si>
    <t>Ensemble</t>
  </si>
  <si>
    <t>Conjoints</t>
  </si>
  <si>
    <t>Enfants ou autres personnes à charge</t>
  </si>
  <si>
    <t>Nombre de personnes couvertes</t>
  </si>
  <si>
    <t>Couples
avec enfants</t>
  </si>
  <si>
    <t>Femmes
seules</t>
  </si>
  <si>
    <t>Hommes
seuls</t>
  </si>
  <si>
    <t>Personnes seules
avec enfant(s)</t>
  </si>
  <si>
    <t>sans majoration
pour parent isolé</t>
  </si>
  <si>
    <t>avec au moins une
bonification individuelle</t>
  </si>
  <si>
    <t>sans aucune
bonification individuelle</t>
  </si>
  <si>
    <t>Zone géographique - Bénéficiaires</t>
  </si>
  <si>
    <t xml:space="preserve">Bénéficiaires_dépt_TRIM : </t>
  </si>
  <si>
    <t xml:space="preserve">Dépenses_dépt_TRIM : </t>
  </si>
  <si>
    <t>Données trimestrielles concernant les bénéficiaires (en moyenne sur le trimestre) de la Prime d'activité depuis le 1er trimestre 2019, par département - Données FR6 sur les trimestres observés</t>
  </si>
  <si>
    <t>Données trimestrielles concernant les dépenses de Prime d'activité (totales sur le trimestre) depuis le 1er trimestre 2019, par département - Données FR6 sur les trimestres observés</t>
  </si>
  <si>
    <t>Code</t>
  </si>
  <si>
    <t>avec cumul RSA</t>
  </si>
  <si>
    <t>Foyers bénéficiaires</t>
  </si>
  <si>
    <t>Note : les taux d'évolution en glissement annuel sont calculés à partir des données non arrondies</t>
  </si>
  <si>
    <t>Évolution en glissement annuel (en %)</t>
  </si>
  <si>
    <t>2023_T2</t>
  </si>
  <si>
    <t>Publication Prime d'activité Conjoncture - historique des données</t>
  </si>
  <si>
    <t>Données trimestrielles concernant les dépenses (totales sur le trimestre) et les bénéficiaires (en moyenne sur le trimestre) de la prime d'activité depuis le 1er trimestre 2019, et évolutions en glissement annuel - Données FR6 pour les trimestres observés et estimations pour les deux derniers trimestres</t>
  </si>
  <si>
    <t>25-34 ans</t>
  </si>
  <si>
    <t>35-44 ans</t>
  </si>
  <si>
    <t>45-54 ans</t>
  </si>
  <si>
    <r>
      <t xml:space="preserve">Composition familiale </t>
    </r>
    <r>
      <rPr>
        <b/>
        <vertAlign val="superscript"/>
        <sz val="10"/>
        <color theme="1"/>
        <rFont val="Arial"/>
        <family val="2"/>
      </rPr>
      <t>(1)</t>
    </r>
    <r>
      <rPr>
        <b/>
        <sz val="10"/>
        <color theme="1"/>
        <rFont val="Arial"/>
        <family val="2"/>
      </rPr>
      <t xml:space="preserve"> - Bénéficiaires</t>
    </r>
  </si>
  <si>
    <r>
      <t>(1)</t>
    </r>
    <r>
      <rPr>
        <sz val="10"/>
        <color theme="1"/>
        <rFont val="Times New Roman"/>
        <family val="1"/>
      </rPr>
      <t xml:space="preserve">  </t>
    </r>
    <r>
      <rPr>
        <sz val="10"/>
        <color theme="1"/>
        <rFont val="Century Gothic"/>
        <family val="2"/>
      </rPr>
      <t>La notion d’enfant est définie ici comme la présence d’un enfant ou d’une autre personne à charge au sens de la prime d’activité.</t>
    </r>
  </si>
  <si>
    <r>
      <t xml:space="preserve">Composition familiale </t>
    </r>
    <r>
      <rPr>
        <b/>
        <vertAlign val="superscript"/>
        <sz val="10"/>
        <color theme="1"/>
        <rFont val="Arial"/>
        <family val="2"/>
      </rPr>
      <t>(1)</t>
    </r>
    <r>
      <rPr>
        <b/>
        <sz val="10"/>
        <color theme="1"/>
        <rFont val="Arial"/>
        <family val="2"/>
      </rPr>
      <t xml:space="preserve"> - Dépenses</t>
    </r>
  </si>
  <si>
    <r>
      <t xml:space="preserve">Composition familiale </t>
    </r>
    <r>
      <rPr>
        <b/>
        <vertAlign val="superscript"/>
        <sz val="10"/>
        <color theme="1"/>
        <rFont val="Arial"/>
        <family val="2"/>
      </rPr>
      <t>(1)</t>
    </r>
    <r>
      <rPr>
        <b/>
        <sz val="10"/>
        <color theme="1"/>
        <rFont val="Arial"/>
        <family val="2"/>
      </rPr>
      <t xml:space="preserve"> - Montants moyens</t>
    </r>
  </si>
  <si>
    <t>Ce fichier restitue l'historique des données utilisées dans la publication Prime d'activité Conjoncture.</t>
  </si>
  <si>
    <t xml:space="preserve">Données trimestrielles PA : </t>
  </si>
  <si>
    <t xml:space="preserve">Bénéficiaires mensuels PA : </t>
  </si>
  <si>
    <r>
      <t xml:space="preserve">Source : </t>
    </r>
    <r>
      <rPr>
        <sz val="10"/>
        <color theme="1"/>
        <rFont val="Century Gothic"/>
        <family val="2"/>
      </rPr>
      <t xml:space="preserve">Cnaf – DSER (fichiers Allstat FR6 et FR2), calculs DSER. </t>
    </r>
  </si>
  <si>
    <t>Effectifs moyens sur le trimestre</t>
  </si>
  <si>
    <t>Responsables dossier</t>
  </si>
  <si>
    <t>Métropole - Dépenses</t>
  </si>
  <si>
    <t>DOM - Dépenses</t>
  </si>
  <si>
    <t>Responsable dossier</t>
  </si>
  <si>
    <r>
      <t xml:space="preserve">Nombre de bénéficiaires de la Prime d'activité par trimestre et par département </t>
    </r>
    <r>
      <rPr>
        <b/>
        <vertAlign val="superscript"/>
        <sz val="11"/>
        <color theme="1"/>
        <rFont val="Arial"/>
        <family val="2"/>
      </rPr>
      <t>(1)</t>
    </r>
    <r>
      <rPr>
        <b/>
        <sz val="11"/>
        <color theme="1"/>
        <rFont val="Arial"/>
        <family val="2"/>
      </rPr>
      <t xml:space="preserve"> </t>
    </r>
  </si>
  <si>
    <r>
      <rPr>
        <vertAlign val="superscript"/>
        <sz val="10"/>
        <color theme="1"/>
        <rFont val="Century Gothic"/>
        <family val="2"/>
      </rPr>
      <t>(1)</t>
    </r>
    <r>
      <rPr>
        <sz val="10"/>
        <color theme="1"/>
        <rFont val="Century Gothic"/>
        <family val="2"/>
      </rPr>
      <t xml:space="preserve"> Caf de gestion</t>
    </r>
  </si>
  <si>
    <r>
      <t xml:space="preserve">Source : </t>
    </r>
    <r>
      <rPr>
        <sz val="10"/>
        <color theme="1"/>
        <rFont val="Century Gothic"/>
        <family val="2"/>
      </rPr>
      <t xml:space="preserve">Cnaf – DSER (fichiers Allstat FR6). </t>
    </r>
  </si>
  <si>
    <t>Données mensuelles concernant les bénéficiaires de la prime d'activité depuis janvier 2019 - Données FR6 pour les mois observés et estimations pour les 4 derniers mois</t>
  </si>
  <si>
    <t>Évolution en glissement annuel 
(en %)</t>
  </si>
  <si>
    <t>Montant total sur le trimestre
(en M€)</t>
  </si>
  <si>
    <t>Montant moyen sur le trimestre
(en €)</t>
  </si>
  <si>
    <t>Montant moyen
(en €)</t>
  </si>
  <si>
    <t>Évolution en glissement annuel
(en %)</t>
  </si>
  <si>
    <t>Montant total sur le trimestre 
(en M€)</t>
  </si>
  <si>
    <t>Évolution en glissement annuel
en %)</t>
  </si>
  <si>
    <t>Évolution en glissement annuel
 (en %)</t>
  </si>
  <si>
    <t>Nombre de bénéficiaires de la Prime d'activité</t>
  </si>
  <si>
    <r>
      <t xml:space="preserve">Dépenses totales de Prime d'activité par trimestre et par département </t>
    </r>
    <r>
      <rPr>
        <b/>
        <vertAlign val="superscript"/>
        <sz val="11"/>
        <color theme="1"/>
        <rFont val="Arial"/>
        <family val="2"/>
      </rPr>
      <t xml:space="preserve">(1) </t>
    </r>
    <r>
      <rPr>
        <b/>
        <sz val="11"/>
        <color theme="1"/>
        <rFont val="Arial"/>
        <family val="2"/>
      </rPr>
      <t>- en millions d'€</t>
    </r>
  </si>
  <si>
    <t>2023_T3</t>
  </si>
  <si>
    <t>2023_T4</t>
  </si>
  <si>
    <t>2024_T1</t>
  </si>
  <si>
    <r>
      <t>Champ </t>
    </r>
    <r>
      <rPr>
        <sz val="10"/>
        <color theme="1"/>
        <rFont val="Century Gothic"/>
        <family val="2"/>
      </rPr>
      <t>: Caf – France entière ; ce champ représentait 96,4 % des dépenses et 97,0 % des bénéficiaires tous régimes en 2023.</t>
    </r>
  </si>
  <si>
    <r>
      <t xml:space="preserve">Champ : </t>
    </r>
    <r>
      <rPr>
        <sz val="10"/>
        <color theme="1"/>
        <rFont val="Century Gothic"/>
        <family val="2"/>
      </rPr>
      <t>Caf - France entière ; ce champ représentait 96,4 % des bénéficiaires tous régimes en 2023.</t>
    </r>
  </si>
  <si>
    <r>
      <t>Champ </t>
    </r>
    <r>
      <rPr>
        <sz val="10"/>
        <color theme="1"/>
        <rFont val="Century Gothic"/>
        <family val="2"/>
      </rPr>
      <t xml:space="preserve">: Caf – France entière ; ce champ représentait 97,0 % des bénéficiaires tous régimes en 2023. </t>
    </r>
  </si>
  <si>
    <r>
      <t xml:space="preserve">Champ : </t>
    </r>
    <r>
      <rPr>
        <sz val="10"/>
        <color theme="1"/>
        <rFont val="Century Gothic"/>
        <family val="2"/>
      </rPr>
      <t>Caf - France entière ; ce champ représentait 96,4 % des dépenses tous régimes en 2023.</t>
    </r>
  </si>
  <si>
    <t>2024_T2</t>
  </si>
  <si>
    <t>2024_T3</t>
  </si>
  <si>
    <t>Dernière actualisation : mars 2025</t>
  </si>
  <si>
    <t>2024_T4</t>
  </si>
  <si>
    <t xml:space="preserve">septembre à décembre 2024 : données provisoires (estimations). </t>
  </si>
  <si>
    <t xml:space="preserve">T3 et T4 2024 : données provisoires (estimations). </t>
  </si>
  <si>
    <t>2019-T1</t>
  </si>
  <si>
    <t>2019-T2</t>
  </si>
  <si>
    <t>2019-T3</t>
  </si>
  <si>
    <t>2019-T4</t>
  </si>
  <si>
    <t>2020-T1</t>
  </si>
  <si>
    <t>2020-T2</t>
  </si>
  <si>
    <t>2020-T3</t>
  </si>
  <si>
    <t>2020-T4</t>
  </si>
  <si>
    <t>2021-T1</t>
  </si>
  <si>
    <t>2021-T2</t>
  </si>
  <si>
    <t>2021-T3</t>
  </si>
  <si>
    <t>2021-T4</t>
  </si>
  <si>
    <t>2022-T1</t>
  </si>
  <si>
    <t>2022-T2</t>
  </si>
  <si>
    <t>2022-T3</t>
  </si>
  <si>
    <t>2022-T4</t>
  </si>
  <si>
    <t>2023-T1</t>
  </si>
  <si>
    <t>2023-T2</t>
  </si>
  <si>
    <t>2023-T3</t>
  </si>
  <si>
    <t>2023-T4</t>
  </si>
  <si>
    <t>2024-T1</t>
  </si>
  <si>
    <t>2024-T2</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</si>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</sst>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rgb="FF000000"/>
      <name val="Arial"/>
      <family val="2"/>
    </font>
    <font>
      <b/>
      <u/>
      <sz val="11"/>
      <color theme="1"/>
      <name val="Calibri"/>
      <family val="2"/>
      <scheme val="minor"/>
    </font>
    <font>
      <u/>
      <sz val="11"/>
      <color theme="10"/>
      <name val="Calibri"/>
      <family val="2"/>
      <scheme val="minor"/>
    </font>
    <font>
      <b/>
      <sz val="11"/>
      <color theme="1"/>
      <name val="Arial"/>
      <family val="2"/>
    </font>
    <font>
      <sz val="11"/>
      <color theme="1"/>
      <name val="Arial"/>
      <family val="2"/>
    </font>
    <font>
      <sz val="10"/>
      <color theme="1"/>
      <name val="Arial"/>
      <family val="2"/>
    </font>
    <font>
      <i/>
      <sz val="10"/>
      <color theme="1"/>
      <name val="Arial"/>
      <family val="2"/>
    </font>
    <font>
      <b/>
      <sz val="18"/>
      <color rgb="FF0094C8"/>
      <name val="Calibri"/>
      <family val="2"/>
      <scheme val="minor"/>
    </font>
    <font>
      <b/>
      <i/>
      <sz val="11"/>
      <color rgb="FF0094C8"/>
      <name val="Calibri"/>
      <family val="2"/>
      <scheme val="minor"/>
    </font>
    <font>
      <sz val="11"/>
      <color rgb="FF0094C8"/>
      <name val="Calibri"/>
      <family val="2"/>
      <scheme val="minor"/>
    </font>
    <font>
      <b/>
      <sz val="14"/>
      <color rgb="FF0094C8"/>
      <name val="Arial"/>
      <family val="2"/>
    </font>
    <font>
      <u/>
      <sz val="11"/>
      <color rgb="FF0094C8"/>
      <name val="Arial"/>
      <family val="2"/>
    </font>
    <font>
      <sz val="11"/>
      <color rgb="FF0094C8"/>
      <name val="Arial"/>
      <family val="2"/>
    </font>
    <font>
      <sz val="8"/>
      <name val="Calibri"/>
      <family val="2"/>
      <scheme val="minor"/>
    </font>
    <font>
      <b/>
      <vertAlign val="superscript"/>
      <sz val="10"/>
      <color theme="1"/>
      <name val="Arial"/>
      <family val="2"/>
    </font>
    <font>
      <sz val="10"/>
      <color theme="1"/>
      <name val="Century Gothic"/>
      <family val="2"/>
    </font>
    <font>
      <sz val="10"/>
      <color theme="1"/>
      <name val="Times New Roman"/>
      <family val="1"/>
    </font>
    <font>
      <b/>
      <sz val="10"/>
      <color theme="1"/>
      <name val="Century Gothic"/>
      <family val="2"/>
    </font>
    <font>
      <sz val="11"/>
      <color theme="0"/>
      <name val="Calibri"/>
      <family val="2"/>
      <scheme val="minor"/>
    </font>
    <font>
      <b/>
      <sz val="14"/>
      <color theme="0"/>
      <name val="Calibri"/>
      <family val="2"/>
      <scheme val="minor"/>
    </font>
    <font>
      <b/>
      <vertAlign val="superscript"/>
      <sz val="11"/>
      <color theme="1"/>
      <name val="Arial"/>
      <family val="2"/>
    </font>
    <font>
      <vertAlign val="superscript"/>
      <sz val="10"/>
      <color theme="1"/>
      <name val="Century Gothic"/>
      <family val="2"/>
    </font>
    <font>
      <b/>
      <sz val="20"/>
      <color rgb="FF0094C8"/>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94C8"/>
        <bgColor indexed="64"/>
      </patternFill>
    </fill>
    <fill>
      <patternFill patternType="solid">
        <fgColor theme="4" tint="0.79998168889431442"/>
        <bgColor indexed="64"/>
      </patternFill>
    </fill>
  </fills>
  <borders count="46">
    <border>
      <left/>
      <right/>
      <top/>
      <bottom/>
      <diagonal/>
    </border>
    <border>
      <left/>
      <right/>
      <top style="thin">
        <color indexed="64"/>
      </top>
      <bottom/>
      <diagonal/>
    </border>
    <border>
      <left/>
      <right/>
      <top/>
      <bottom style="thick">
        <color indexed="64"/>
      </bottom>
      <diagonal/>
    </border>
    <border>
      <left style="thick">
        <color indexed="64"/>
      </left>
      <right/>
      <top style="thin">
        <color indexed="64"/>
      </top>
      <bottom/>
      <diagonal/>
    </border>
    <border>
      <left style="thin">
        <color indexed="64"/>
      </left>
      <right/>
      <top/>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thick">
        <color indexed="64"/>
      </left>
      <right/>
      <top/>
      <bottom style="thick">
        <color indexed="64"/>
      </bottom>
      <diagonal/>
    </border>
    <border>
      <left/>
      <right style="thick">
        <color auto="1"/>
      </right>
      <top/>
      <bottom style="thick">
        <color indexed="64"/>
      </bottom>
      <diagonal/>
    </border>
    <border>
      <left/>
      <right style="medium">
        <color indexed="64"/>
      </right>
      <top/>
      <bottom style="thick">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style="thin">
        <color indexed="64"/>
      </left>
      <right/>
      <top style="thin">
        <color auto="1"/>
      </top>
      <bottom style="thick">
        <color indexed="64"/>
      </bottom>
      <diagonal/>
    </border>
    <border>
      <left/>
      <right style="thin">
        <color indexed="64"/>
      </right>
      <top style="thin">
        <color auto="1"/>
      </top>
      <bottom style="thick">
        <color indexed="64"/>
      </bottom>
      <diagonal/>
    </border>
    <border>
      <left/>
      <right style="thick">
        <color indexed="64"/>
      </right>
      <top style="thin">
        <color auto="1"/>
      </top>
      <bottom style="thick">
        <color indexed="64"/>
      </bottom>
      <diagonal/>
    </border>
    <border>
      <left/>
      <right style="medium">
        <color indexed="64"/>
      </right>
      <top style="thin">
        <color auto="1"/>
      </top>
      <bottom style="thick">
        <color indexed="64"/>
      </bottom>
      <diagonal/>
    </border>
    <border>
      <left style="medium">
        <color indexed="64"/>
      </left>
      <right/>
      <top style="thin">
        <color auto="1"/>
      </top>
      <bottom style="thick">
        <color indexed="64"/>
      </bottom>
      <diagonal/>
    </border>
    <border>
      <left style="medium">
        <color indexed="64"/>
      </left>
      <right style="thin">
        <color indexed="64"/>
      </right>
      <top/>
      <bottom/>
      <diagonal/>
    </border>
    <border>
      <left style="thick">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thick">
        <color indexed="64"/>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right/>
      <top/>
      <bottom style="thin">
        <color auto="1"/>
      </bottom>
      <diagonal/>
    </border>
    <border>
      <left style="thin">
        <color indexed="64"/>
      </left>
      <right/>
      <top style="thick">
        <color indexed="64"/>
      </top>
      <bottom/>
      <diagonal/>
    </border>
    <border>
      <left/>
      <right style="thin">
        <color indexed="64"/>
      </right>
      <top style="thick">
        <color indexed="64"/>
      </top>
      <bottom/>
      <diagonal/>
    </border>
    <border>
      <left style="thin">
        <color auto="1"/>
      </left>
      <right/>
      <top/>
      <bottom style="thick">
        <color indexed="64"/>
      </bottom>
      <diagonal/>
    </border>
    <border>
      <left/>
      <right style="thin">
        <color auto="1"/>
      </right>
      <top/>
      <bottom style="thick">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228">
    <xf numFmtId="0" fontId="0" fillId="0" borderId="0" xfId="0"/>
    <xf numFmtId="3" fontId="0" fillId="0" borderId="0" xfId="0" applyNumberFormat="1" applyAlignment="1">
      <alignment horizontal="center"/>
    </xf>
    <xf numFmtId="0" fontId="0" fillId="0" borderId="0" xfId="0" applyAlignment="1">
      <alignment horizontal="center"/>
    </xf>
    <xf numFmtId="3" fontId="9" fillId="0" borderId="0" xfId="0" applyNumberFormat="1" applyFont="1" applyAlignment="1">
      <alignment horizontal="center"/>
    </xf>
    <xf numFmtId="3" fontId="9" fillId="0" borderId="5" xfId="0" applyNumberFormat="1" applyFont="1" applyBorder="1" applyAlignment="1">
      <alignment horizontal="center"/>
    </xf>
    <xf numFmtId="3" fontId="9" fillId="0" borderId="0" xfId="0" applyNumberFormat="1" applyFont="1" applyBorder="1" applyAlignment="1">
      <alignment horizontal="center"/>
    </xf>
    <xf numFmtId="3" fontId="9" fillId="0" borderId="6" xfId="0" applyNumberFormat="1" applyFont="1" applyBorder="1" applyAlignment="1">
      <alignment horizontal="center"/>
    </xf>
    <xf numFmtId="0" fontId="0" fillId="0" borderId="0" xfId="0" applyFill="1"/>
    <xf numFmtId="0" fontId="7" fillId="0" borderId="0" xfId="0" applyFont="1"/>
    <xf numFmtId="0" fontId="8" fillId="0" borderId="0" xfId="0" applyFont="1"/>
    <xf numFmtId="3" fontId="9" fillId="0" borderId="0" xfId="0" applyNumberFormat="1" applyFont="1"/>
    <xf numFmtId="17" fontId="3" fillId="3" borderId="0" xfId="0" applyNumberFormat="1" applyFont="1" applyFill="1" applyAlignment="1">
      <alignment horizontal="center"/>
    </xf>
    <xf numFmtId="17" fontId="3" fillId="7" borderId="0" xfId="0" applyNumberFormat="1" applyFont="1" applyFill="1" applyAlignment="1">
      <alignment horizontal="center"/>
    </xf>
    <xf numFmtId="17" fontId="3" fillId="4" borderId="0" xfId="0" applyNumberFormat="1" applyFont="1" applyFill="1" applyAlignment="1">
      <alignment horizontal="center"/>
    </xf>
    <xf numFmtId="17" fontId="3" fillId="9" borderId="0" xfId="0" applyNumberFormat="1" applyFont="1" applyFill="1" applyAlignment="1">
      <alignment horizontal="center"/>
    </xf>
    <xf numFmtId="3" fontId="9" fillId="9" borderId="0" xfId="0" applyNumberFormat="1" applyFont="1" applyFill="1" applyAlignment="1">
      <alignment horizontal="center"/>
    </xf>
    <xf numFmtId="3" fontId="9" fillId="4" borderId="0" xfId="0" applyNumberFormat="1" applyFont="1" applyFill="1" applyAlignment="1">
      <alignment horizontal="center"/>
    </xf>
    <xf numFmtId="3" fontId="9" fillId="7" borderId="0" xfId="0" applyNumberFormat="1" applyFont="1" applyFill="1" applyAlignment="1">
      <alignment horizontal="center"/>
    </xf>
    <xf numFmtId="3" fontId="9" fillId="3" borderId="0" xfId="0" applyNumberFormat="1" applyFont="1" applyFill="1" applyAlignment="1">
      <alignment horizontal="center"/>
    </xf>
    <xf numFmtId="0" fontId="8" fillId="0" borderId="0" xfId="0" applyFont="1" applyAlignment="1">
      <alignment horizontal="center"/>
    </xf>
    <xf numFmtId="3" fontId="3" fillId="3" borderId="0" xfId="0" applyNumberFormat="1" applyFont="1" applyFill="1" applyAlignment="1">
      <alignment horizontal="center"/>
    </xf>
    <xf numFmtId="3" fontId="3" fillId="7" borderId="0" xfId="0" applyNumberFormat="1" applyFont="1" applyFill="1" applyAlignment="1">
      <alignment horizontal="center"/>
    </xf>
    <xf numFmtId="3" fontId="3" fillId="4" borderId="0" xfId="0" applyNumberFormat="1" applyFont="1" applyFill="1" applyAlignment="1">
      <alignment horizontal="center"/>
    </xf>
    <xf numFmtId="3" fontId="3" fillId="9" borderId="0" xfId="0" applyNumberFormat="1" applyFont="1" applyFill="1" applyAlignment="1">
      <alignment horizontal="center"/>
    </xf>
    <xf numFmtId="0" fontId="9" fillId="0" borderId="0" xfId="0" applyFont="1"/>
    <xf numFmtId="0" fontId="9" fillId="0" borderId="2" xfId="0" applyFont="1" applyBorder="1"/>
    <xf numFmtId="3" fontId="9" fillId="0" borderId="0" xfId="0" applyNumberFormat="1" applyFont="1" applyBorder="1"/>
    <xf numFmtId="0" fontId="9" fillId="0" borderId="0" xfId="0" applyFont="1" applyBorder="1"/>
    <xf numFmtId="3" fontId="9" fillId="0" borderId="5" xfId="0" applyNumberFormat="1" applyFont="1" applyBorder="1"/>
    <xf numFmtId="3" fontId="10" fillId="0" borderId="0" xfId="0" applyNumberFormat="1" applyFont="1" applyBorder="1" applyAlignment="1">
      <alignment horizontal="center"/>
    </xf>
    <xf numFmtId="3" fontId="9" fillId="0" borderId="4" xfId="0" applyNumberFormat="1" applyFont="1" applyBorder="1"/>
    <xf numFmtId="3" fontId="9" fillId="0" borderId="13" xfId="0" applyNumberFormat="1" applyFont="1" applyBorder="1"/>
    <xf numFmtId="3" fontId="9" fillId="0" borderId="6" xfId="0" applyNumberFormat="1" applyFont="1" applyBorder="1"/>
    <xf numFmtId="0" fontId="9" fillId="0" borderId="6" xfId="0" applyFont="1" applyBorder="1"/>
    <xf numFmtId="0" fontId="9" fillId="0" borderId="13" xfId="0" applyFont="1" applyBorder="1"/>
    <xf numFmtId="3" fontId="9" fillId="0" borderId="4" xfId="0" applyNumberFormat="1" applyFont="1" applyBorder="1" applyAlignment="1">
      <alignment horizontal="center"/>
    </xf>
    <xf numFmtId="164" fontId="10" fillId="0" borderId="0" xfId="1" applyNumberFormat="1" applyFont="1" applyBorder="1" applyAlignment="1">
      <alignment horizontal="center"/>
    </xf>
    <xf numFmtId="164" fontId="10" fillId="0" borderId="13" xfId="1" applyNumberFormat="1" applyFont="1" applyBorder="1" applyAlignment="1">
      <alignment horizontal="center"/>
    </xf>
    <xf numFmtId="164" fontId="10" fillId="0" borderId="6" xfId="1" applyNumberFormat="1" applyFont="1" applyBorder="1" applyAlignment="1">
      <alignment horizontal="center"/>
    </xf>
    <xf numFmtId="164" fontId="10" fillId="0" borderId="0" xfId="1" applyNumberFormat="1" applyFont="1" applyAlignment="1">
      <alignment horizontal="center"/>
    </xf>
    <xf numFmtId="0" fontId="10" fillId="0" borderId="0" xfId="0" applyFont="1" applyAlignment="1">
      <alignment horizontal="center"/>
    </xf>
    <xf numFmtId="0" fontId="3" fillId="8" borderId="0" xfId="0" applyFont="1" applyFill="1"/>
    <xf numFmtId="3" fontId="9" fillId="8" borderId="0" xfId="0" applyNumberFormat="1" applyFont="1" applyFill="1" applyAlignment="1">
      <alignment horizontal="left"/>
    </xf>
    <xf numFmtId="0" fontId="7" fillId="8" borderId="0" xfId="0" applyFont="1" applyFill="1"/>
    <xf numFmtId="0" fontId="9" fillId="0" borderId="0" xfId="0" applyFont="1" applyBorder="1" applyAlignment="1">
      <alignment horizontal="center"/>
    </xf>
    <xf numFmtId="0" fontId="9" fillId="0" borderId="0" xfId="0" applyFont="1" applyAlignment="1">
      <alignment horizontal="center"/>
    </xf>
    <xf numFmtId="3" fontId="9" fillId="0" borderId="13" xfId="0" applyNumberFormat="1" applyFont="1" applyBorder="1" applyAlignment="1">
      <alignment horizontal="center"/>
    </xf>
    <xf numFmtId="3" fontId="9" fillId="0" borderId="17" xfId="0" applyNumberFormat="1" applyFont="1" applyBorder="1"/>
    <xf numFmtId="164" fontId="10" fillId="0" borderId="17" xfId="1" applyNumberFormat="1" applyFont="1" applyBorder="1" applyAlignment="1">
      <alignment horizontal="center"/>
    </xf>
    <xf numFmtId="0" fontId="9" fillId="0" borderId="17" xfId="0" applyFont="1" applyBorder="1"/>
    <xf numFmtId="3" fontId="9" fillId="0" borderId="19" xfId="0" applyNumberFormat="1" applyFont="1" applyBorder="1"/>
    <xf numFmtId="3" fontId="9" fillId="3" borderId="2" xfId="0" applyNumberFormat="1" applyFont="1" applyFill="1" applyBorder="1" applyAlignment="1">
      <alignment horizontal="center" vertical="center" wrapText="1"/>
    </xf>
    <xf numFmtId="3" fontId="9" fillId="4" borderId="14"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3" fontId="9" fillId="4" borderId="15" xfId="0" applyNumberFormat="1" applyFont="1" applyFill="1" applyBorder="1" applyAlignment="1">
      <alignment horizontal="center" vertical="center" wrapText="1"/>
    </xf>
    <xf numFmtId="3" fontId="9" fillId="5" borderId="1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15" xfId="0" applyNumberFormat="1" applyFont="1" applyFill="1" applyBorder="1" applyAlignment="1">
      <alignment horizontal="center" vertical="center" wrapText="1"/>
    </xf>
    <xf numFmtId="3" fontId="9" fillId="6" borderId="14" xfId="0" applyNumberFormat="1" applyFont="1" applyFill="1" applyBorder="1" applyAlignment="1">
      <alignment horizontal="center" vertical="center" wrapText="1"/>
    </xf>
    <xf numFmtId="3" fontId="9" fillId="6" borderId="15" xfId="0" applyNumberFormat="1" applyFont="1" applyFill="1" applyBorder="1" applyAlignment="1">
      <alignment horizontal="center" vertical="center" wrapText="1"/>
    </xf>
    <xf numFmtId="3" fontId="9" fillId="7" borderId="15" xfId="0" applyNumberFormat="1" applyFont="1" applyFill="1" applyBorder="1" applyAlignment="1">
      <alignment horizontal="center" vertical="center" wrapText="1"/>
    </xf>
    <xf numFmtId="3" fontId="9" fillId="0" borderId="17" xfId="0" applyNumberFormat="1" applyFont="1" applyBorder="1" applyAlignment="1">
      <alignment horizontal="center"/>
    </xf>
    <xf numFmtId="17" fontId="4" fillId="0" borderId="6" xfId="0" applyNumberFormat="1" applyFont="1" applyBorder="1" applyAlignment="1">
      <alignment horizontal="center" vertical="center" wrapText="1"/>
    </xf>
    <xf numFmtId="17" fontId="4" fillId="0" borderId="18" xfId="0" applyNumberFormat="1" applyFont="1" applyBorder="1" applyAlignment="1">
      <alignment horizontal="center" vertical="center" wrapText="1"/>
    </xf>
    <xf numFmtId="3" fontId="9" fillId="3" borderId="2"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3" fontId="9" fillId="7" borderId="2" xfId="0" applyNumberFormat="1" applyFont="1" applyFill="1" applyBorder="1" applyAlignment="1">
      <alignment horizontal="center" vertical="center" wrapText="1"/>
    </xf>
    <xf numFmtId="3" fontId="9" fillId="6" borderId="27" xfId="0" applyNumberFormat="1" applyFont="1" applyFill="1" applyBorder="1" applyAlignment="1">
      <alignment horizontal="center" vertical="center" wrapText="1"/>
    </xf>
    <xf numFmtId="3" fontId="9" fillId="6" borderId="28" xfId="0" applyNumberFormat="1" applyFont="1" applyFill="1" applyBorder="1" applyAlignment="1">
      <alignment horizontal="center" vertical="center" wrapText="1"/>
    </xf>
    <xf numFmtId="3" fontId="9" fillId="6" borderId="29" xfId="0" applyNumberFormat="1" applyFont="1" applyFill="1" applyBorder="1" applyAlignment="1">
      <alignment horizontal="center" vertical="center" wrapText="1"/>
    </xf>
    <xf numFmtId="3" fontId="9" fillId="4" borderId="28" xfId="0" applyNumberFormat="1" applyFont="1" applyFill="1" applyBorder="1" applyAlignment="1">
      <alignment horizontal="center" vertical="center" wrapText="1"/>
    </xf>
    <xf numFmtId="3" fontId="9" fillId="4" borderId="29" xfId="0" applyNumberFormat="1" applyFont="1" applyFill="1" applyBorder="1" applyAlignment="1">
      <alignment horizontal="center" vertical="center" wrapText="1"/>
    </xf>
    <xf numFmtId="3" fontId="9" fillId="4" borderId="27" xfId="0" applyNumberFormat="1" applyFont="1" applyFill="1" applyBorder="1" applyAlignment="1">
      <alignment horizontal="center" vertical="center" wrapText="1"/>
    </xf>
    <xf numFmtId="3" fontId="9" fillId="5" borderId="27" xfId="0" applyNumberFormat="1" applyFont="1" applyFill="1" applyBorder="1" applyAlignment="1">
      <alignment horizontal="center" vertical="center" wrapText="1"/>
    </xf>
    <xf numFmtId="3" fontId="9" fillId="5" borderId="28" xfId="0" applyNumberFormat="1" applyFont="1" applyFill="1" applyBorder="1" applyAlignment="1">
      <alignment horizontal="center" vertical="center" wrapText="1"/>
    </xf>
    <xf numFmtId="3" fontId="9" fillId="5" borderId="29" xfId="0" applyNumberFormat="1" applyFont="1" applyFill="1" applyBorder="1" applyAlignment="1">
      <alignment horizontal="center" vertical="center" wrapText="1"/>
    </xf>
    <xf numFmtId="3" fontId="9" fillId="3" borderId="27" xfId="0" applyNumberFormat="1" applyFont="1" applyFill="1" applyBorder="1" applyAlignment="1">
      <alignment horizontal="center" vertical="center" wrapText="1"/>
    </xf>
    <xf numFmtId="3" fontId="9" fillId="3" borderId="28" xfId="0" applyNumberFormat="1" applyFont="1" applyFill="1" applyBorder="1" applyAlignment="1">
      <alignment horizontal="center" vertical="center" wrapText="1"/>
    </xf>
    <xf numFmtId="3" fontId="9" fillId="3" borderId="33" xfId="0" applyNumberFormat="1" applyFont="1" applyFill="1" applyBorder="1" applyAlignment="1">
      <alignment horizontal="center" vertical="center" wrapText="1"/>
    </xf>
    <xf numFmtId="3" fontId="9" fillId="3" borderId="29" xfId="0" applyNumberFormat="1" applyFont="1" applyFill="1" applyBorder="1" applyAlignment="1">
      <alignment horizontal="center" vertical="center" wrapText="1"/>
    </xf>
    <xf numFmtId="3" fontId="9" fillId="7" borderId="27" xfId="0" applyNumberFormat="1" applyFont="1" applyFill="1" applyBorder="1" applyAlignment="1">
      <alignment horizontal="center" vertical="center" wrapText="1"/>
    </xf>
    <xf numFmtId="3" fontId="9" fillId="7" borderId="28" xfId="0" applyNumberFormat="1" applyFont="1" applyFill="1" applyBorder="1" applyAlignment="1">
      <alignment horizontal="center" vertical="center" wrapText="1"/>
    </xf>
    <xf numFmtId="3" fontId="9" fillId="7" borderId="29" xfId="0" applyNumberFormat="1" applyFont="1" applyFill="1" applyBorder="1" applyAlignment="1">
      <alignment horizontal="center" vertical="center" wrapText="1"/>
    </xf>
    <xf numFmtId="0" fontId="9" fillId="0" borderId="1" xfId="0" applyFont="1" applyBorder="1"/>
    <xf numFmtId="3" fontId="10" fillId="4" borderId="28" xfId="0" applyNumberFormat="1" applyFont="1" applyFill="1" applyBorder="1" applyAlignment="1">
      <alignment horizontal="center" vertical="center" wrapText="1"/>
    </xf>
    <xf numFmtId="3" fontId="10" fillId="4" borderId="30" xfId="0" applyNumberFormat="1" applyFont="1" applyFill="1" applyBorder="1" applyAlignment="1">
      <alignment horizontal="center" vertical="center" wrapText="1"/>
    </xf>
    <xf numFmtId="3" fontId="10" fillId="6" borderId="28" xfId="0" applyNumberFormat="1" applyFont="1" applyFill="1" applyBorder="1" applyAlignment="1">
      <alignment horizontal="center" vertical="center" wrapText="1"/>
    </xf>
    <xf numFmtId="3" fontId="10" fillId="6" borderId="30" xfId="0" applyNumberFormat="1" applyFont="1" applyFill="1" applyBorder="1" applyAlignment="1">
      <alignment horizontal="center" vertical="center" wrapText="1"/>
    </xf>
    <xf numFmtId="3" fontId="10" fillId="5" borderId="28" xfId="0" applyNumberFormat="1" applyFont="1" applyFill="1" applyBorder="1" applyAlignment="1">
      <alignment horizontal="center" vertical="center" wrapText="1"/>
    </xf>
    <xf numFmtId="3" fontId="10" fillId="5" borderId="30" xfId="0" applyNumberFormat="1" applyFont="1" applyFill="1" applyBorder="1" applyAlignment="1">
      <alignment horizontal="center" vertical="center" wrapText="1"/>
    </xf>
    <xf numFmtId="3" fontId="9" fillId="0" borderId="19" xfId="0" applyNumberFormat="1" applyFont="1" applyBorder="1" applyAlignment="1">
      <alignment horizontal="center"/>
    </xf>
    <xf numFmtId="3" fontId="10" fillId="3" borderId="28" xfId="0" applyNumberFormat="1" applyFont="1" applyFill="1" applyBorder="1" applyAlignment="1">
      <alignment horizontal="center" vertical="center" wrapText="1"/>
    </xf>
    <xf numFmtId="3" fontId="10" fillId="3" borderId="32" xfId="0" applyNumberFormat="1" applyFont="1" applyFill="1" applyBorder="1" applyAlignment="1">
      <alignment horizontal="center" vertical="center" wrapText="1"/>
    </xf>
    <xf numFmtId="3" fontId="10" fillId="3" borderId="30" xfId="0" applyNumberFormat="1" applyFont="1" applyFill="1" applyBorder="1" applyAlignment="1">
      <alignment horizontal="center" vertical="center" wrapText="1"/>
    </xf>
    <xf numFmtId="3" fontId="10" fillId="7" borderId="28" xfId="0" applyNumberFormat="1" applyFont="1" applyFill="1" applyBorder="1" applyAlignment="1">
      <alignment horizontal="center" vertical="center" wrapText="1"/>
    </xf>
    <xf numFmtId="3" fontId="10" fillId="7" borderId="30" xfId="0" applyNumberFormat="1" applyFont="1" applyFill="1" applyBorder="1" applyAlignment="1">
      <alignment horizontal="center" vertical="center" wrapText="1"/>
    </xf>
    <xf numFmtId="3" fontId="10" fillId="7" borderId="31" xfId="0" applyNumberFormat="1" applyFont="1" applyFill="1" applyBorder="1" applyAlignment="1">
      <alignment horizontal="center" vertical="center" wrapText="1"/>
    </xf>
    <xf numFmtId="0" fontId="11" fillId="8" borderId="0" xfId="0" applyFont="1" applyFill="1"/>
    <xf numFmtId="0" fontId="0" fillId="8" borderId="0" xfId="0" applyFont="1" applyFill="1"/>
    <xf numFmtId="0" fontId="12" fillId="8" borderId="0" xfId="0" applyFont="1" applyFill="1"/>
    <xf numFmtId="0" fontId="13" fillId="8" borderId="0" xfId="0" applyFont="1" applyFill="1"/>
    <xf numFmtId="0" fontId="5" fillId="8" borderId="0" xfId="0" applyFont="1" applyFill="1" applyBorder="1" applyAlignment="1">
      <alignment vertical="center"/>
    </xf>
    <xf numFmtId="0" fontId="0" fillId="8" borderId="0" xfId="0" applyFont="1" applyFill="1" applyBorder="1" applyAlignment="1">
      <alignment vertical="center"/>
    </xf>
    <xf numFmtId="0" fontId="0" fillId="8" borderId="0" xfId="0" applyFont="1" applyFill="1" applyAlignment="1">
      <alignment vertical="center"/>
    </xf>
    <xf numFmtId="0" fontId="0" fillId="8" borderId="0" xfId="0" applyFont="1" applyFill="1" applyAlignment="1">
      <alignment horizontal="justify" vertical="center"/>
    </xf>
    <xf numFmtId="0" fontId="2" fillId="8" borderId="0" xfId="0" applyFont="1" applyFill="1" applyAlignment="1">
      <alignment horizontal="justify" vertical="center"/>
    </xf>
    <xf numFmtId="0" fontId="19" fillId="0" borderId="0" xfId="0" applyFont="1" applyAlignment="1">
      <alignment vertical="center"/>
    </xf>
    <xf numFmtId="0" fontId="21" fillId="0" borderId="0" xfId="0" applyFont="1" applyAlignment="1">
      <alignment horizontal="left"/>
    </xf>
    <xf numFmtId="0" fontId="3" fillId="0" borderId="0" xfId="0" applyFont="1" applyAlignment="1">
      <alignment vertical="center" wrapText="1"/>
    </xf>
    <xf numFmtId="0" fontId="23" fillId="11" borderId="0" xfId="0" applyFont="1" applyFill="1"/>
    <xf numFmtId="0" fontId="22" fillId="11" borderId="0" xfId="0" applyFont="1" applyFill="1"/>
    <xf numFmtId="0" fontId="14" fillId="8" borderId="0" xfId="0" applyFont="1" applyFill="1"/>
    <xf numFmtId="0" fontId="8" fillId="8" borderId="0" xfId="0" applyFont="1" applyFill="1" applyAlignment="1">
      <alignment vertical="center" wrapText="1"/>
    </xf>
    <xf numFmtId="0" fontId="8" fillId="8" borderId="0" xfId="0" applyFont="1" applyFill="1"/>
    <xf numFmtId="0" fontId="15" fillId="8" borderId="0" xfId="2" applyFont="1" applyFill="1" applyAlignment="1">
      <alignment vertical="center" wrapText="1"/>
    </xf>
    <xf numFmtId="0" fontId="16" fillId="8" borderId="0" xfId="0" applyFont="1" applyFill="1" applyAlignment="1">
      <alignment vertical="center" wrapText="1"/>
    </xf>
    <xf numFmtId="0" fontId="16" fillId="8" borderId="0" xfId="0" applyFont="1" applyFill="1"/>
    <xf numFmtId="0" fontId="6" fillId="8" borderId="0" xfId="2" applyFill="1" applyAlignment="1">
      <alignment vertical="center" wrapText="1"/>
    </xf>
    <xf numFmtId="0" fontId="21" fillId="0" borderId="0" xfId="0" applyFont="1" applyAlignment="1">
      <alignment vertical="center"/>
    </xf>
    <xf numFmtId="3" fontId="10" fillId="3" borderId="31" xfId="0" applyNumberFormat="1" applyFont="1" applyFill="1" applyBorder="1" applyAlignment="1">
      <alignment horizontal="center" vertical="center" wrapText="1"/>
    </xf>
    <xf numFmtId="0" fontId="19" fillId="0" borderId="0" xfId="0" applyFont="1"/>
    <xf numFmtId="0" fontId="26" fillId="8" borderId="0" xfId="0" applyFont="1" applyFill="1"/>
    <xf numFmtId="3" fontId="9" fillId="2" borderId="27" xfId="0" applyNumberFormat="1" applyFont="1" applyFill="1" applyBorder="1" applyAlignment="1">
      <alignment horizontal="center" vertical="center" wrapText="1"/>
    </xf>
    <xf numFmtId="3" fontId="10" fillId="2" borderId="28" xfId="0" applyNumberFormat="1" applyFont="1" applyFill="1" applyBorder="1" applyAlignment="1">
      <alignment horizontal="center" vertical="center" wrapText="1"/>
    </xf>
    <xf numFmtId="3" fontId="9" fillId="2" borderId="29" xfId="0" applyNumberFormat="1" applyFont="1" applyFill="1" applyBorder="1" applyAlignment="1">
      <alignment horizontal="center" vertical="center" wrapText="1"/>
    </xf>
    <xf numFmtId="3" fontId="10" fillId="2" borderId="30" xfId="0" applyNumberFormat="1" applyFont="1" applyFill="1" applyBorder="1" applyAlignment="1">
      <alignment horizontal="center" vertical="center" wrapText="1"/>
    </xf>
    <xf numFmtId="3" fontId="9" fillId="2" borderId="28" xfId="0" applyNumberFormat="1" applyFont="1" applyFill="1" applyBorder="1" applyAlignment="1">
      <alignment horizontal="center" vertical="center" wrapText="1"/>
    </xf>
    <xf numFmtId="3" fontId="10" fillId="4" borderId="32" xfId="0" applyNumberFormat="1" applyFont="1" applyFill="1" applyBorder="1" applyAlignment="1">
      <alignment horizontal="center" vertical="center" wrapText="1"/>
    </xf>
    <xf numFmtId="3" fontId="10" fillId="6" borderId="32" xfId="0" applyNumberFormat="1" applyFont="1" applyFill="1" applyBorder="1" applyAlignment="1">
      <alignment horizontal="center" vertical="center" wrapText="1"/>
    </xf>
    <xf numFmtId="165" fontId="9" fillId="0" borderId="4" xfId="0" applyNumberFormat="1" applyFont="1" applyBorder="1" applyAlignment="1">
      <alignment horizontal="center"/>
    </xf>
    <xf numFmtId="165" fontId="9" fillId="0" borderId="0" xfId="0" applyNumberFormat="1" applyFont="1" applyBorder="1" applyAlignment="1">
      <alignment horizontal="center"/>
    </xf>
    <xf numFmtId="17" fontId="3" fillId="12" borderId="0" xfId="0" applyNumberFormat="1" applyFont="1" applyFill="1" applyAlignment="1">
      <alignment horizontal="center"/>
    </xf>
    <xf numFmtId="3" fontId="9" fillId="12" borderId="0" xfId="0" applyNumberFormat="1" applyFont="1" applyFill="1" applyAlignment="1">
      <alignment horizontal="center"/>
    </xf>
    <xf numFmtId="3" fontId="3" fillId="12" borderId="0" xfId="0" applyNumberFormat="1" applyFont="1" applyFill="1" applyAlignment="1">
      <alignment horizontal="center"/>
    </xf>
    <xf numFmtId="165" fontId="9" fillId="0" borderId="5" xfId="0" applyNumberFormat="1" applyFont="1" applyBorder="1" applyAlignment="1">
      <alignment horizontal="center"/>
    </xf>
    <xf numFmtId="3" fontId="9" fillId="0" borderId="42" xfId="0" applyNumberFormat="1" applyFont="1" applyBorder="1" applyAlignment="1">
      <alignment horizontal="center"/>
    </xf>
    <xf numFmtId="3" fontId="9" fillId="0" borderId="43" xfId="0" applyNumberFormat="1" applyFont="1" applyBorder="1"/>
    <xf numFmtId="165" fontId="9" fillId="0" borderId="42" xfId="0" applyNumberFormat="1" applyFont="1" applyBorder="1" applyAlignment="1">
      <alignment horizontal="center"/>
    </xf>
    <xf numFmtId="166" fontId="9" fillId="0" borderId="5" xfId="0" applyNumberFormat="1" applyFont="1" applyBorder="1" applyAlignment="1">
      <alignment horizontal="center"/>
    </xf>
    <xf numFmtId="166" fontId="9" fillId="0" borderId="0" xfId="0" applyNumberFormat="1" applyFont="1" applyBorder="1" applyAlignment="1">
      <alignment horizontal="center"/>
    </xf>
    <xf numFmtId="166" fontId="9" fillId="0" borderId="42" xfId="0" applyNumberFormat="1" applyFont="1" applyBorder="1" applyAlignment="1">
      <alignment horizontal="center"/>
    </xf>
    <xf numFmtId="0" fontId="9" fillId="0" borderId="43" xfId="0" applyFont="1" applyBorder="1"/>
    <xf numFmtId="166" fontId="9" fillId="0" borderId="4" xfId="0" applyNumberFormat="1" applyFont="1" applyBorder="1" applyAlignment="1">
      <alignment horizontal="center"/>
    </xf>
    <xf numFmtId="166" fontId="9" fillId="0" borderId="19" xfId="0" applyNumberFormat="1" applyFont="1" applyBorder="1" applyAlignment="1">
      <alignment horizontal="center"/>
    </xf>
    <xf numFmtId="3" fontId="9" fillId="3" borderId="44" xfId="0" applyNumberFormat="1" applyFont="1" applyFill="1" applyBorder="1" applyAlignment="1">
      <alignment horizontal="center" vertical="center" wrapText="1"/>
    </xf>
    <xf numFmtId="3" fontId="9" fillId="3" borderId="45" xfId="0" applyNumberFormat="1" applyFont="1" applyFill="1" applyBorder="1" applyAlignment="1">
      <alignment horizontal="center" vertical="center" wrapText="1"/>
    </xf>
    <xf numFmtId="0" fontId="9" fillId="0" borderId="0" xfId="0" applyFont="1" applyFill="1"/>
    <xf numFmtId="0" fontId="9" fillId="0" borderId="0" xfId="0" applyFont="1" applyFill="1" applyBorder="1"/>
    <xf numFmtId="0" fontId="9" fillId="0" borderId="1" xfId="0" applyFont="1" applyFill="1" applyBorder="1"/>
    <xf numFmtId="17" fontId="4" fillId="0" borderId="0" xfId="0" applyNumberFormat="1" applyFont="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17" xfId="0" applyNumberFormat="1" applyFont="1" applyFill="1" applyBorder="1" applyAlignment="1">
      <alignment horizontal="center" vertical="center" wrapText="1"/>
    </xf>
    <xf numFmtId="3" fontId="3" fillId="8" borderId="16" xfId="0" applyNumberFormat="1"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3" fontId="9" fillId="4" borderId="37" xfId="0" applyNumberFormat="1" applyFont="1" applyFill="1" applyBorder="1" applyAlignment="1">
      <alignment horizontal="center" vertical="center" wrapText="1"/>
    </xf>
    <xf numFmtId="3" fontId="9" fillId="4" borderId="36" xfId="0" applyNumberFormat="1" applyFont="1" applyFill="1" applyBorder="1" applyAlignment="1">
      <alignment horizontal="center" vertical="center" wrapText="1"/>
    </xf>
    <xf numFmtId="3" fontId="9" fillId="5" borderId="37" xfId="0" applyNumberFormat="1" applyFont="1" applyFill="1" applyBorder="1" applyAlignment="1">
      <alignment horizontal="center" vertical="center" wrapText="1"/>
    </xf>
    <xf numFmtId="3" fontId="9" fillId="5" borderId="36" xfId="0" applyNumberFormat="1" applyFont="1" applyFill="1" applyBorder="1" applyAlignment="1">
      <alignment horizontal="center" vertical="center" wrapText="1"/>
    </xf>
    <xf numFmtId="3" fontId="9" fillId="5" borderId="35" xfId="0" applyNumberFormat="1" applyFont="1" applyFill="1" applyBorder="1" applyAlignment="1">
      <alignment horizontal="center" vertical="center" wrapText="1"/>
    </xf>
    <xf numFmtId="3" fontId="3" fillId="6" borderId="37" xfId="0" applyNumberFormat="1" applyFont="1" applyFill="1" applyBorder="1" applyAlignment="1">
      <alignment horizontal="center" vertical="center" wrapText="1"/>
    </xf>
    <xf numFmtId="3" fontId="3" fillId="6" borderId="36" xfId="0" applyNumberFormat="1" applyFont="1" applyFill="1" applyBorder="1" applyAlignment="1">
      <alignment horizontal="center" vertical="center" wrapText="1"/>
    </xf>
    <xf numFmtId="3" fontId="3" fillId="6" borderId="39" xfId="0" applyNumberFormat="1" applyFont="1" applyFill="1" applyBorder="1" applyAlignment="1">
      <alignment horizontal="center" vertical="center" wrapText="1"/>
    </xf>
    <xf numFmtId="3" fontId="3" fillId="6" borderId="38" xfId="0" applyNumberFormat="1" applyFont="1" applyFill="1" applyBorder="1" applyAlignment="1">
      <alignment horizontal="center" vertical="center" wrapText="1"/>
    </xf>
    <xf numFmtId="3" fontId="9" fillId="4" borderId="41" xfId="0" applyNumberFormat="1" applyFont="1" applyFill="1" applyBorder="1" applyAlignment="1">
      <alignment horizontal="center" vertical="center" wrapText="1"/>
    </xf>
    <xf numFmtId="3" fontId="9" fillId="4" borderId="38" xfId="0" applyNumberFormat="1" applyFont="1" applyFill="1" applyBorder="1" applyAlignment="1">
      <alignment horizontal="center" vertical="center" wrapText="1"/>
    </xf>
    <xf numFmtId="3" fontId="9" fillId="4" borderId="35" xfId="0" applyNumberFormat="1" applyFont="1" applyFill="1" applyBorder="1" applyAlignment="1">
      <alignment horizontal="center" vertical="center" wrapText="1"/>
    </xf>
    <xf numFmtId="3" fontId="9" fillId="3" borderId="0"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3" fontId="9" fillId="5" borderId="38"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19"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3" fontId="9" fillId="3" borderId="18"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9" fillId="7" borderId="5" xfId="0" applyNumberFormat="1" applyFont="1" applyFill="1" applyBorder="1" applyAlignment="1">
      <alignment horizontal="center" vertical="center" wrapText="1"/>
    </xf>
    <xf numFmtId="3" fontId="9" fillId="7" borderId="13"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3" fontId="9" fillId="7" borderId="0" xfId="0"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xf numFmtId="3" fontId="3" fillId="7" borderId="10" xfId="0" applyNumberFormat="1" applyFont="1" applyFill="1" applyBorder="1" applyAlignment="1">
      <alignment horizontal="center" vertical="center"/>
    </xf>
    <xf numFmtId="3" fontId="3" fillId="7" borderId="9" xfId="0" applyNumberFormat="1" applyFont="1" applyFill="1" applyBorder="1" applyAlignment="1">
      <alignment horizontal="center" vertical="center"/>
    </xf>
    <xf numFmtId="3" fontId="3" fillId="7" borderId="11"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xf>
    <xf numFmtId="3" fontId="3" fillId="3" borderId="9"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3" fontId="3" fillId="6" borderId="10"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3" fillId="5" borderId="10"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11"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3" fontId="3" fillId="4" borderId="11" xfId="0" applyNumberFormat="1" applyFont="1" applyFill="1" applyBorder="1" applyAlignment="1">
      <alignment horizontal="center" vertical="center"/>
    </xf>
    <xf numFmtId="3" fontId="3" fillId="3" borderId="12"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3" fontId="3" fillId="2" borderId="35" xfId="0" applyNumberFormat="1" applyFont="1" applyFill="1" applyBorder="1" applyAlignment="1">
      <alignment horizontal="center" vertical="center" wrapText="1"/>
    </xf>
    <xf numFmtId="3" fontId="3" fillId="2" borderId="36" xfId="0" applyNumberFormat="1" applyFont="1" applyFill="1" applyBorder="1" applyAlignment="1">
      <alignment horizontal="center" vertical="center" wrapText="1"/>
    </xf>
    <xf numFmtId="3" fontId="3" fillId="2" borderId="37"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6" borderId="35" xfId="0" applyNumberFormat="1" applyFont="1" applyFill="1" applyBorder="1" applyAlignment="1">
      <alignment horizontal="center" vertical="center" wrapText="1"/>
    </xf>
    <xf numFmtId="3" fontId="3" fillId="6" borderId="40"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5" xfId="0" applyFont="1" applyFill="1" applyBorder="1" applyAlignment="1">
      <alignment horizontal="center" vertical="center" wrapText="1"/>
    </xf>
    <xf numFmtId="3" fontId="3" fillId="6" borderId="3" xfId="0" applyNumberFormat="1" applyFont="1" applyFill="1" applyBorder="1" applyAlignment="1">
      <alignment horizontal="center" vertical="center" wrapText="1"/>
    </xf>
    <xf numFmtId="3" fontId="3" fillId="6" borderId="7"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5" borderId="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10" borderId="20" xfId="0" applyNumberFormat="1" applyFont="1" applyFill="1" applyBorder="1" applyAlignment="1">
      <alignment horizontal="center" vertical="center" wrapText="1"/>
    </xf>
    <xf numFmtId="3" fontId="3" fillId="10" borderId="2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4">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0094C8"/>
      <color rgb="FF53D2FF"/>
      <color rgb="FFFFC000"/>
      <color rgb="FFFFE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244475</xdr:colOff>
      <xdr:row>30</xdr:row>
      <xdr:rowOff>143722</xdr:rowOff>
    </xdr:from>
    <xdr:to>
      <xdr:col>0</xdr:col>
      <xdr:colOff>6400165</xdr:colOff>
      <xdr:row>49</xdr:row>
      <xdr:rowOff>21167</xdr:rowOff>
    </xdr:to>
    <xdr:sp macro="" textlink="">
      <xdr:nvSpPr>
        <xdr:cNvPr id="4" name="Zone de texte 41">
          <a:extLst>
            <a:ext uri="{FF2B5EF4-FFF2-40B4-BE49-F238E27FC236}">
              <a16:creationId xmlns:a16="http://schemas.microsoft.com/office/drawing/2014/main" id="{C7204E61-AD83-A14C-AD0A-375453FE6D2A}"/>
            </a:ext>
          </a:extLst>
        </xdr:cNvPr>
        <xdr:cNvSpPr txBox="1"/>
      </xdr:nvSpPr>
      <xdr:spPr>
        <a:xfrm>
          <a:off x="244475" y="5879889"/>
          <a:ext cx="6155690" cy="3295861"/>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Indicateurs suivis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gn="just">
            <a:lnSpc>
              <a:spcPct val="107000"/>
            </a:lnSpc>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Le nombre de bénéficiaires (ou d’allocataires) de la prime d’activité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nombre moyen de foyers bénéficiaires observés sur un trimestre. La notion de foyer est celle retenue par la Caf pour le calcul des droits à la prime d’activité et couvre le responsable du dossier, son conjoint éventuel, les enfants (qui peuvent avoir jusqu’à 25 ans) ou tout autre personne à charge au sens de cette allocation.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gn="just">
            <a:lnSpc>
              <a:spcPct val="107000"/>
            </a:lnSpc>
          </a:pPr>
          <a:r>
            <a:rPr lang="fr-FR" sz="1000" b="1">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Le suivi des montants versés</a:t>
          </a:r>
          <a:r>
            <a:rPr lang="fr-FR" sz="1000">
              <a:solidFill>
                <a:srgbClr val="0094C8"/>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porte sur les dépenses « en mois de droit » (issues des fichiers statistiques observés avec six mois de recul). Les dépenses en mois de droit correspondent aux dépenses versées au titre des mois considérés du trimestre et intègrent les ajustements tardifs de situations (liés aux retards dans le renvoi d’une déclaration de ressources, aux retards de gestion, à la résorption du stock…), en repositionnant les régularisations intervenues après le mois de droit sur le mois concerné.</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303107</xdr:colOff>
      <xdr:row>5</xdr:row>
      <xdr:rowOff>139910</xdr:rowOff>
    </xdr:from>
    <xdr:to>
      <xdr:col>0</xdr:col>
      <xdr:colOff>6056842</xdr:colOff>
      <xdr:row>28</xdr:row>
      <xdr:rowOff>169334</xdr:rowOff>
    </xdr:to>
    <xdr:sp macro="" textlink="">
      <xdr:nvSpPr>
        <xdr:cNvPr id="5" name="Zone de texte 133">
          <a:extLst>
            <a:ext uri="{FF2B5EF4-FFF2-40B4-BE49-F238E27FC236}">
              <a16:creationId xmlns:a16="http://schemas.microsoft.com/office/drawing/2014/main" id="{A6274E9F-CEFF-6736-9807-E5727F9319AA}"/>
            </a:ext>
          </a:extLst>
        </xdr:cNvPr>
        <xdr:cNvSpPr txBox="1"/>
      </xdr:nvSpPr>
      <xdr:spPr>
        <a:xfrm>
          <a:off x="303107" y="1378160"/>
          <a:ext cx="5753735" cy="4167507"/>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Présentation de la prime d’activité</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0" indent="0"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La prime d’activité est une aide financière destinée à encourager l’activité professionnelle et soutenir le pouvoir d’achat des foyers à revenu modeste. Elle est versée mensuellement au titre du foyer bénéficiaire et les droits sont révisés chaque trimestre en fonction de la composition et des ressources du foyer. </a:t>
          </a:r>
        </a:p>
        <a:p>
          <a:pPr marL="0" indent="0"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Cette prestation, versée mensuellement, est calculée en fonction des ressources du foyer (revenus d’activité, prestations familiales…) et d’un montant de base, qui dépend de sa composition familiale (dit montant forfaitaire). Tous les trois mois, les allocataires remplissent une déclaration trimestrielle de ressources (DTR) qui permet le calcul du droit du trimestre suivant.</a:t>
          </a:r>
        </a:p>
        <a:p>
          <a:pPr marL="0" indent="0"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 montant de la prime est majoré pour les foyers composés d’une personne vivant seule avec enfant(s) à charge ou à naître pour une durée de 12 mois ou jusqu’aux trois ans du plus jeune enfant. Il est augmenté d’une bonification individuelle attribuée pour chaque travailleur au sein du foyer dont les revenus d’activité mensuels dépassent 0,5 Smic. </a:t>
          </a:r>
        </a:p>
        <a:p>
          <a:pPr marL="0" indent="0"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La prime d’activité est versée par les caisses d’Allocations familiales (Caf) ou les caisses de la Mutualité sociale agricole (MSA). Les données présentées ici concernent uniquement le champ des Caf (représentant environ 96,4 % des dépenses de prime d’activité et 97,0 % des foyers bénéficiaires en 2023).</a:t>
          </a:r>
        </a:p>
        <a:p>
          <a:endParaRPr lang="fr-FR" sz="1100">
            <a:effectLst/>
            <a:latin typeface="+mn-lt"/>
            <a:ea typeface="+mn-ea"/>
            <a:cs typeface="+mn-cs"/>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12590357</xdr:colOff>
      <xdr:row>0</xdr:row>
      <xdr:rowOff>0</xdr:rowOff>
    </xdr:from>
    <xdr:to>
      <xdr:col>0</xdr:col>
      <xdr:colOff>13670492</xdr:colOff>
      <xdr:row>3</xdr:row>
      <xdr:rowOff>141566</xdr:rowOff>
    </xdr:to>
    <xdr:pic>
      <xdr:nvPicPr>
        <xdr:cNvPr id="7" name="Image 6">
          <a:extLst>
            <a:ext uri="{FF2B5EF4-FFF2-40B4-BE49-F238E27FC236}">
              <a16:creationId xmlns:a16="http://schemas.microsoft.com/office/drawing/2014/main" id="{F596518D-1D3E-FC85-5D0B-93B22B566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90357" y="0"/>
          <a:ext cx="1083310" cy="949074"/>
        </a:xfrm>
        <a:prstGeom prst="rect">
          <a:avLst/>
        </a:prstGeom>
      </xdr:spPr>
    </xdr:pic>
    <xdr:clientData/>
  </xdr:twoCellAnchor>
  <xdr:twoCellAnchor>
    <xdr:from>
      <xdr:col>0</xdr:col>
      <xdr:colOff>6808258</xdr:colOff>
      <xdr:row>5</xdr:row>
      <xdr:rowOff>116416</xdr:rowOff>
    </xdr:from>
    <xdr:to>
      <xdr:col>0</xdr:col>
      <xdr:colOff>12851342</xdr:colOff>
      <xdr:row>29</xdr:row>
      <xdr:rowOff>148166</xdr:rowOff>
    </xdr:to>
    <xdr:sp macro="" textlink="">
      <xdr:nvSpPr>
        <xdr:cNvPr id="2" name="Zone de texte 134">
          <a:extLst>
            <a:ext uri="{FF2B5EF4-FFF2-40B4-BE49-F238E27FC236}">
              <a16:creationId xmlns:a16="http://schemas.microsoft.com/office/drawing/2014/main" id="{F82BC82A-03C4-755E-B367-C010A9560B23}"/>
            </a:ext>
          </a:extLst>
        </xdr:cNvPr>
        <xdr:cNvSpPr txBox="1"/>
      </xdr:nvSpPr>
      <xdr:spPr>
        <a:xfrm>
          <a:off x="6808258" y="1375833"/>
          <a:ext cx="6043084" cy="4603750"/>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Source et méthode d’estimation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Les données statistiques concernant la prime d’activité sont considérées comme définitives 6 mois après la fin du mois de droit étudié, afin de tenir compte des actualisations tardives de dossiers. Pour assurer un suivi conjoncturel de la prestation, des chiffres provisoires sont estimés pour chacun des mois du dernier trimestre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t</a:t>
          </a:r>
          <a:r>
            <a:rPr lang="fr-FR" sz="1000">
              <a:effectLst/>
              <a:latin typeface="Century Gothic" panose="020B0502020202020204" pitchFamily="34" charset="0"/>
              <a:ea typeface="Calibri" panose="020F0502020204030204" pitchFamily="34" charset="0"/>
              <a:cs typeface="Times New Roman" panose="02020603050405020304" pitchFamily="18" charset="0"/>
            </a:rPr>
            <a:t> (octobre, novembre et décembre 2024) et pour le dernier mois du trimestre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t-1</a:t>
          </a:r>
          <a:r>
            <a:rPr lang="fr-FR" sz="1000">
              <a:effectLst/>
              <a:latin typeface="Century Gothic" panose="020B0502020202020204" pitchFamily="34" charset="0"/>
              <a:ea typeface="Calibri" panose="020F0502020204030204" pitchFamily="34" charset="0"/>
              <a:cs typeface="Times New Roman" panose="02020603050405020304" pitchFamily="18" charset="0"/>
            </a:rPr>
            <a:t>(septembre 2024), à partir des données mensuelles issues des fichiers statistiques extraits 2 mois après la fin du mois étudié (fichiers Allstat FR2) et des données définitives (fichiers Allstat FR6) observées sur les mois précédents. Ce redressement est effectué au niveau national uniquement, c’est pourquoi les données départementales présentées portent sur les données définitives.  </a:t>
          </a: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La méthode utilisée pour estimer le nombre provisoire de foyers bénéficiaires et les dépenses de prime d’activité d’un mois manquant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consiste à se baser sur les données définitives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m-4</a:t>
          </a:r>
          <a:r>
            <a:rPr lang="fr-FR" sz="1000">
              <a:effectLst/>
              <a:latin typeface="Century Gothic" panose="020B0502020202020204" pitchFamily="34" charset="0"/>
              <a:ea typeface="Calibri" panose="020F0502020204030204" pitchFamily="34" charset="0"/>
              <a:cs typeface="Times New Roman" panose="02020603050405020304" pitchFamily="18" charset="0"/>
            </a:rPr>
            <a:t> (mois de référence) auxquelles est ajoutée la différence observée entre les données du fichier Allstat FR2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et celles du mois de référence.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Exemple pour un des mois estimés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Données estimées </a:t>
          </a:r>
          <a:r>
            <a:rPr lang="fr-FR" sz="1000" b="1" baseline="-25000">
              <a:effectLst/>
              <a:latin typeface="Century Gothic" panose="020B0502020202020204" pitchFamily="34" charset="0"/>
              <a:ea typeface="Calibri" panose="020F0502020204030204" pitchFamily="34" charset="0"/>
              <a:cs typeface="Times New Roman" panose="02020603050405020304" pitchFamily="18" charset="0"/>
            </a:rPr>
            <a:t>décembre 2024</a:t>
          </a:r>
          <a:r>
            <a:rPr lang="fr-FR" sz="1000">
              <a:effectLst/>
              <a:latin typeface="Century Gothic" panose="020B0502020202020204" pitchFamily="34" charset="0"/>
              <a:ea typeface="Calibri" panose="020F0502020204030204" pitchFamily="34" charset="0"/>
              <a:cs typeface="Times New Roman" panose="02020603050405020304" pitchFamily="18" charset="0"/>
            </a:rPr>
            <a:t> = Données FR6 </a:t>
          </a:r>
          <a:r>
            <a:rPr lang="fr-FR" sz="1000" baseline="-25000">
              <a:effectLst/>
              <a:latin typeface="Century Gothic" panose="020B0502020202020204" pitchFamily="34" charset="0"/>
              <a:ea typeface="Calibri" panose="020F0502020204030204" pitchFamily="34" charset="0"/>
              <a:cs typeface="Times New Roman" panose="02020603050405020304" pitchFamily="18" charset="0"/>
            </a:rPr>
            <a:t>août 2024</a:t>
          </a:r>
          <a:r>
            <a:rPr lang="fr-FR" sz="1000">
              <a:effectLst/>
              <a:latin typeface="Century Gothic" panose="020B0502020202020204" pitchFamily="34" charset="0"/>
              <a:ea typeface="Calibri" panose="020F0502020204030204" pitchFamily="34" charset="0"/>
              <a:cs typeface="Times New Roman" panose="02020603050405020304" pitchFamily="18" charset="0"/>
            </a:rPr>
            <a:t> + (Données FR2 </a:t>
          </a:r>
          <a:r>
            <a:rPr lang="fr-FR" sz="1000" baseline="-25000">
              <a:effectLst/>
              <a:latin typeface="Century Gothic" panose="020B0502020202020204" pitchFamily="34" charset="0"/>
              <a:ea typeface="Calibri" panose="020F0502020204030204" pitchFamily="34" charset="0"/>
              <a:cs typeface="Times New Roman" panose="02020603050405020304" pitchFamily="18" charset="0"/>
            </a:rPr>
            <a:t>août 2024</a:t>
          </a:r>
          <a:r>
            <a:rPr lang="fr-FR" sz="1000">
              <a:effectLst/>
              <a:latin typeface="Century Gothic" panose="020B0502020202020204" pitchFamily="34" charset="0"/>
              <a:ea typeface="Calibri" panose="020F0502020204030204" pitchFamily="34" charset="0"/>
              <a:cs typeface="Times New Roman" panose="02020603050405020304" pitchFamily="18" charset="0"/>
            </a:rPr>
            <a:t> – Données FR2 </a:t>
          </a:r>
          <a:r>
            <a:rPr lang="fr-FR" sz="1000" baseline="-25000">
              <a:effectLst/>
              <a:latin typeface="Century Gothic" panose="020B0502020202020204" pitchFamily="34" charset="0"/>
              <a:ea typeface="Calibri" panose="020F0502020204030204" pitchFamily="34" charset="0"/>
              <a:cs typeface="Times New Roman" panose="02020603050405020304" pitchFamily="18" charset="0"/>
            </a:rPr>
            <a:t>décembre 2024</a:t>
          </a:r>
          <a:r>
            <a:rPr lang="fr-FR" sz="1000">
              <a:effectLst/>
              <a:latin typeface="Century Gothic" panose="020B0502020202020204" pitchFamily="34" charset="0"/>
              <a:ea typeface="Calibri" panose="020F0502020204030204" pitchFamily="34" charset="0"/>
              <a:cs typeface="Times New Roman" panose="02020603050405020304" pitchFamily="18" charset="0"/>
            </a:rPr>
            <a:t>)</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Cette méthode est appliquée à l’ensemble des indicateurs suivis (sous la référence « données provisoires » marquée par (p)).</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1685925</xdr:colOff>
      <xdr:row>0</xdr:row>
      <xdr:rowOff>47625</xdr:rowOff>
    </xdr:from>
    <xdr:to>
      <xdr:col>1</xdr:col>
      <xdr:colOff>858096</xdr:colOff>
      <xdr:row>4</xdr:row>
      <xdr:rowOff>85453</xdr:rowOff>
    </xdr:to>
    <xdr:pic>
      <xdr:nvPicPr>
        <xdr:cNvPr id="2" name="Image 1">
          <a:extLst>
            <a:ext uri="{FF2B5EF4-FFF2-40B4-BE49-F238E27FC236}">
              <a16:creationId xmlns:a16="http://schemas.microsoft.com/office/drawing/2014/main" id="{BCAC2076-71CC-4F95-A269-149390C405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47625"/>
          <a:ext cx="1044786" cy="91222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F4C8-1692-49EE-8CF0-C649D390F1F2}">
  <sheetPr>
    <tabColor rgb="FFFFE699"/>
  </sheetPr>
  <dimension ref="A1:A27"/>
  <sheetViews>
    <sheetView tabSelected="1" zoomScale="90" zoomScaleNormal="90" workbookViewId="0">
      <selection activeCell="A32" sqref="A32"/>
    </sheetView>
  </sheetViews>
  <sheetFormatPr baseColWidth="10" defaultColWidth="11.5703125" defaultRowHeight="15" x14ac:dyDescent="0.25"/>
  <cols>
    <col min="1" max="1" width="203.5703125" style="98" customWidth="1"/>
    <col min="2" max="16384" width="11.5703125" style="98"/>
  </cols>
  <sheetData>
    <row r="1" spans="1:1" ht="26.25" x14ac:dyDescent="0.4">
      <c r="A1" s="121" t="s">
        <v>81</v>
      </c>
    </row>
    <row r="2" spans="1:1" ht="23.25" x14ac:dyDescent="0.35">
      <c r="A2" s="97" t="s">
        <v>122</v>
      </c>
    </row>
    <row r="3" spans="1:1" x14ac:dyDescent="0.25">
      <c r="A3" s="99" t="s">
        <v>35</v>
      </c>
    </row>
    <row r="4" spans="1:1" x14ac:dyDescent="0.25">
      <c r="A4" s="100"/>
    </row>
    <row r="5" spans="1:1" s="110" customFormat="1" ht="18.75" x14ac:dyDescent="0.3">
      <c r="A5" s="109" t="s">
        <v>90</v>
      </c>
    </row>
    <row r="7" spans="1:1" x14ac:dyDescent="0.25">
      <c r="A7" s="101"/>
    </row>
    <row r="8" spans="1:1" x14ac:dyDescent="0.25">
      <c r="A8" s="101"/>
    </row>
    <row r="9" spans="1:1" x14ac:dyDescent="0.25">
      <c r="A9" s="102"/>
    </row>
    <row r="10" spans="1:1" x14ac:dyDescent="0.25">
      <c r="A10" s="102"/>
    </row>
    <row r="11" spans="1:1" x14ac:dyDescent="0.25">
      <c r="A11" s="102"/>
    </row>
    <row r="12" spans="1:1" x14ac:dyDescent="0.25">
      <c r="A12" s="102"/>
    </row>
    <row r="13" spans="1:1" x14ac:dyDescent="0.25">
      <c r="A13" s="102"/>
    </row>
    <row r="14" spans="1:1" x14ac:dyDescent="0.25">
      <c r="A14" s="102"/>
    </row>
    <row r="15" spans="1:1" x14ac:dyDescent="0.25">
      <c r="A15" s="102"/>
    </row>
    <row r="16" spans="1:1" x14ac:dyDescent="0.25">
      <c r="A16" s="101"/>
    </row>
    <row r="17" spans="1:1" x14ac:dyDescent="0.25">
      <c r="A17" s="103"/>
    </row>
    <row r="20" spans="1:1" x14ac:dyDescent="0.25">
      <c r="A20" s="104"/>
    </row>
    <row r="21" spans="1:1" x14ac:dyDescent="0.25">
      <c r="A21" s="104"/>
    </row>
    <row r="22" spans="1:1" x14ac:dyDescent="0.25">
      <c r="A22" s="104"/>
    </row>
    <row r="23" spans="1:1" x14ac:dyDescent="0.25">
      <c r="A23" s="104"/>
    </row>
    <row r="24" spans="1:1" x14ac:dyDescent="0.25">
      <c r="A24" s="104"/>
    </row>
    <row r="25" spans="1:1" x14ac:dyDescent="0.25">
      <c r="A25" s="105"/>
    </row>
    <row r="26" spans="1:1" x14ac:dyDescent="0.25">
      <c r="A26" s="103"/>
    </row>
    <row r="27" spans="1:1" x14ac:dyDescent="0.25">
      <c r="A27" s="10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5911-38A5-4E98-9988-F3725235F37F}">
  <sheetPr>
    <tabColor rgb="FFFFE699"/>
  </sheetPr>
  <dimension ref="A1:B11"/>
  <sheetViews>
    <sheetView workbookViewId="0">
      <selection activeCell="B25" sqref="B24:B25"/>
    </sheetView>
  </sheetViews>
  <sheetFormatPr baseColWidth="10" defaultColWidth="10.85546875" defaultRowHeight="14.25" x14ac:dyDescent="0.2"/>
  <cols>
    <col min="1" max="1" width="27.42578125" style="116" customWidth="1"/>
    <col min="2" max="2" width="149" style="112" customWidth="1"/>
    <col min="3" max="16384" width="10.85546875" style="113"/>
  </cols>
  <sheetData>
    <row r="1" spans="1:2" ht="18" x14ac:dyDescent="0.25">
      <c r="A1" s="111" t="s">
        <v>38</v>
      </c>
    </row>
    <row r="2" spans="1:2" ht="18" x14ac:dyDescent="0.25">
      <c r="A2" s="111"/>
    </row>
    <row r="3" spans="1:2" ht="18" x14ac:dyDescent="0.25">
      <c r="A3" s="111"/>
    </row>
    <row r="4" spans="1:2" ht="18" x14ac:dyDescent="0.25">
      <c r="A4" s="111"/>
    </row>
    <row r="5" spans="1:2" ht="18" x14ac:dyDescent="0.25">
      <c r="A5" s="111"/>
    </row>
    <row r="6" spans="1:2" ht="28.5" x14ac:dyDescent="0.2">
      <c r="A6" s="117" t="s">
        <v>91</v>
      </c>
      <c r="B6" s="112" t="s">
        <v>82</v>
      </c>
    </row>
    <row r="8" spans="1:2" s="112" customFormat="1" ht="37.5" customHeight="1" x14ac:dyDescent="0.25">
      <c r="A8" s="117" t="s">
        <v>92</v>
      </c>
      <c r="B8" s="112" t="s">
        <v>102</v>
      </c>
    </row>
    <row r="9" spans="1:2" s="112" customFormat="1" ht="34.5" customHeight="1" x14ac:dyDescent="0.25">
      <c r="A9" s="114" t="s">
        <v>71</v>
      </c>
      <c r="B9" s="112" t="s">
        <v>73</v>
      </c>
    </row>
    <row r="10" spans="1:2" s="112" customFormat="1" x14ac:dyDescent="0.25">
      <c r="A10" s="115"/>
    </row>
    <row r="11" spans="1:2" s="112" customFormat="1" ht="33" customHeight="1" x14ac:dyDescent="0.25">
      <c r="A11" s="114" t="s">
        <v>72</v>
      </c>
      <c r="B11" s="112" t="s">
        <v>74</v>
      </c>
    </row>
  </sheetData>
  <hyperlinks>
    <hyperlink ref="A8" location="'Bénéficiaires mensuels PA'!A1" display="Bénéficiaires mensuels PA : " xr:uid="{AF3E6F0C-984C-4EF7-BB63-0C8987B48CF4}"/>
    <hyperlink ref="A6" location="'Données trimestrielles PA'!A1" display="Données trimestrielles PA : " xr:uid="{3D85DE41-3ABA-486A-B110-0E2F9335B5B3}"/>
    <hyperlink ref="A9" location="Bénéficiaires_dépt_TRIM!A1" display="Série trimestrielle PA : " xr:uid="{A53D7BB8-2A5B-4F0E-8BE7-ADB50D2376F5}"/>
    <hyperlink ref="A11" location="Dépenses_dépt_TRIM!A1" display="Série trimestrielle PA : " xr:uid="{9C0A892F-721A-470B-B0D0-0088A42E87A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30F0-5CA9-4193-B383-AC64A6C5F433}">
  <sheetPr>
    <tabColor rgb="FF53D2FF"/>
  </sheetPr>
  <dimension ref="A1:GF35"/>
  <sheetViews>
    <sheetView zoomScale="80" zoomScaleNormal="80" workbookViewId="0">
      <pane ySplit="3" topLeftCell="A4" activePane="bottomLeft" state="frozen"/>
      <selection pane="bottomLeft" activeCell="C20" sqref="C20"/>
    </sheetView>
  </sheetViews>
  <sheetFormatPr baseColWidth="10" defaultColWidth="10.85546875" defaultRowHeight="15" x14ac:dyDescent="0.25"/>
  <cols>
    <col min="1" max="1" width="13.140625" style="24" customWidth="1"/>
    <col min="2" max="2" width="17.5703125" style="24" customWidth="1"/>
    <col min="3" max="3" width="11.5703125" style="45" bestFit="1" customWidth="1"/>
    <col min="4" max="4" width="12.5703125" style="40" customWidth="1"/>
    <col min="5" max="5" width="13.42578125" style="40" bestFit="1" customWidth="1"/>
    <col min="6" max="6" width="11.5703125" style="40" bestFit="1" customWidth="1"/>
    <col min="7" max="7" width="11.5703125" style="44" bestFit="1" customWidth="1"/>
    <col min="8" max="8" width="11" style="45" bestFit="1" customWidth="1"/>
    <col min="9" max="10" width="11" style="24" bestFit="1" customWidth="1"/>
    <col min="11" max="11" width="13.42578125" style="24" bestFit="1" customWidth="1"/>
    <col min="12" max="14" width="12.42578125" style="24" customWidth="1"/>
    <col min="15" max="16" width="11" style="24" bestFit="1" customWidth="1"/>
    <col min="17" max="17" width="11.85546875" style="24" bestFit="1" customWidth="1"/>
    <col min="18" max="30" width="11" style="24" bestFit="1" customWidth="1"/>
    <col min="31" max="31" width="11.85546875" style="24" bestFit="1" customWidth="1"/>
    <col min="32" max="32" width="11" style="24" bestFit="1" customWidth="1"/>
    <col min="33" max="33" width="11.85546875" style="24" bestFit="1" customWidth="1"/>
    <col min="34" max="34" width="11" style="24" bestFit="1" customWidth="1"/>
    <col min="35" max="35" width="11.85546875" style="24" bestFit="1" customWidth="1"/>
    <col min="36" max="36" width="11" style="24" bestFit="1" customWidth="1"/>
    <col min="37" max="37" width="11.85546875" style="24" bestFit="1" customWidth="1"/>
    <col min="38" max="38" width="11" style="24" bestFit="1" customWidth="1"/>
    <col min="39" max="39" width="11.85546875" style="24" bestFit="1" customWidth="1"/>
    <col min="40" max="60" width="11" style="24" bestFit="1" customWidth="1"/>
    <col min="61" max="61" width="11.85546875" style="24" bestFit="1" customWidth="1"/>
    <col min="62" max="62" width="11" style="24" bestFit="1" customWidth="1"/>
    <col min="63" max="63" width="11.85546875" style="24" bestFit="1" customWidth="1"/>
    <col min="64" max="64" width="11" style="24" bestFit="1" customWidth="1"/>
    <col min="65" max="65" width="11.85546875" style="24" bestFit="1" customWidth="1"/>
    <col min="66" max="66" width="11" style="24" bestFit="1" customWidth="1"/>
    <col min="67" max="67" width="11.85546875" style="24" bestFit="1" customWidth="1"/>
    <col min="68" max="68" width="11" style="24" bestFit="1" customWidth="1"/>
    <col min="69" max="69" width="11.85546875" style="24" bestFit="1" customWidth="1"/>
    <col min="70" max="80" width="11" style="24" bestFit="1" customWidth="1"/>
    <col min="81" max="82" width="10.85546875" style="24" customWidth="1"/>
    <col min="83" max="86" width="11" style="24" bestFit="1" customWidth="1"/>
    <col min="87" max="90" width="10.85546875" style="24" customWidth="1"/>
    <col min="91" max="92" width="12.42578125" style="24" customWidth="1"/>
    <col min="93" max="93" width="11.85546875" style="24" bestFit="1" customWidth="1"/>
    <col min="94" max="94" width="11" style="24" bestFit="1" customWidth="1"/>
    <col min="95" max="95" width="13.42578125" style="24" bestFit="1" customWidth="1"/>
    <col min="96" max="96" width="12.42578125" style="24" customWidth="1"/>
    <col min="97" max="97" width="13.42578125" style="24" customWidth="1"/>
    <col min="98" max="100" width="10.85546875" style="24" customWidth="1"/>
    <col min="101" max="101" width="12.5703125" style="24" customWidth="1"/>
    <col min="102" max="102" width="10.85546875" style="24" customWidth="1"/>
    <col min="103" max="106" width="11" style="24" bestFit="1" customWidth="1"/>
    <col min="107" max="110" width="10.85546875" style="24" customWidth="1"/>
    <col min="111" max="111" width="11" style="24" bestFit="1" customWidth="1"/>
    <col min="112" max="112" width="10.85546875" style="24" customWidth="1"/>
    <col min="113" max="113" width="9.85546875" style="24" customWidth="1"/>
    <col min="114" max="114" width="10.42578125" style="24" customWidth="1"/>
    <col min="115" max="115" width="11" style="24" bestFit="1" customWidth="1"/>
    <col min="116" max="116" width="9.85546875" style="24" customWidth="1"/>
    <col min="117" max="117" width="11" style="24" bestFit="1" customWidth="1"/>
    <col min="118" max="118" width="10.42578125" style="24" customWidth="1"/>
    <col min="119" max="130" width="11.42578125" style="7" customWidth="1"/>
    <col min="131" max="188" width="10.85546875" style="146"/>
    <col min="189" max="16384" width="10.85546875" style="24"/>
  </cols>
  <sheetData>
    <row r="1" spans="1:188" ht="39.6" customHeight="1" x14ac:dyDescent="0.25">
      <c r="A1" s="150" t="s">
        <v>11</v>
      </c>
      <c r="B1" s="153" t="s">
        <v>10</v>
      </c>
      <c r="C1" s="200" t="s">
        <v>29</v>
      </c>
      <c r="D1" s="201"/>
      <c r="E1" s="201"/>
      <c r="F1" s="201"/>
      <c r="G1" s="201"/>
      <c r="H1" s="202"/>
      <c r="I1" s="189" t="s">
        <v>32</v>
      </c>
      <c r="J1" s="190"/>
      <c r="K1" s="190"/>
      <c r="L1" s="190"/>
      <c r="M1" s="190"/>
      <c r="N1" s="190"/>
      <c r="O1" s="190"/>
      <c r="P1" s="190"/>
      <c r="Q1" s="190"/>
      <c r="R1" s="190"/>
      <c r="S1" s="190"/>
      <c r="T1" s="191"/>
      <c r="U1" s="196" t="s">
        <v>86</v>
      </c>
      <c r="V1" s="196"/>
      <c r="W1" s="196"/>
      <c r="X1" s="196"/>
      <c r="Y1" s="196"/>
      <c r="Z1" s="196"/>
      <c r="AA1" s="196"/>
      <c r="AB1" s="196"/>
      <c r="AC1" s="196"/>
      <c r="AD1" s="196"/>
      <c r="AE1" s="195" t="s">
        <v>88</v>
      </c>
      <c r="AF1" s="196"/>
      <c r="AG1" s="196"/>
      <c r="AH1" s="196"/>
      <c r="AI1" s="196"/>
      <c r="AJ1" s="196"/>
      <c r="AK1" s="196"/>
      <c r="AL1" s="196"/>
      <c r="AM1" s="196"/>
      <c r="AN1" s="197"/>
      <c r="AO1" s="195" t="s">
        <v>89</v>
      </c>
      <c r="AP1" s="196"/>
      <c r="AQ1" s="196"/>
      <c r="AR1" s="196"/>
      <c r="AS1" s="196"/>
      <c r="AT1" s="196"/>
      <c r="AU1" s="196"/>
      <c r="AV1" s="196"/>
      <c r="AW1" s="196"/>
      <c r="AX1" s="197"/>
      <c r="AY1" s="192" t="s">
        <v>39</v>
      </c>
      <c r="AZ1" s="193"/>
      <c r="BA1" s="193"/>
      <c r="BB1" s="193"/>
      <c r="BC1" s="193"/>
      <c r="BD1" s="193"/>
      <c r="BE1" s="193"/>
      <c r="BF1" s="193"/>
      <c r="BG1" s="193"/>
      <c r="BH1" s="194"/>
      <c r="BI1" s="192" t="s">
        <v>31</v>
      </c>
      <c r="BJ1" s="193"/>
      <c r="BK1" s="193"/>
      <c r="BL1" s="193"/>
      <c r="BM1" s="193"/>
      <c r="BN1" s="193"/>
      <c r="BO1" s="193"/>
      <c r="BP1" s="193"/>
      <c r="BQ1" s="193"/>
      <c r="BR1" s="194"/>
      <c r="BS1" s="192" t="s">
        <v>34</v>
      </c>
      <c r="BT1" s="193"/>
      <c r="BU1" s="193"/>
      <c r="BV1" s="193"/>
      <c r="BW1" s="193"/>
      <c r="BX1" s="193"/>
      <c r="BY1" s="193"/>
      <c r="BZ1" s="193"/>
      <c r="CA1" s="193"/>
      <c r="CB1" s="194"/>
      <c r="CC1" s="186" t="s">
        <v>48</v>
      </c>
      <c r="CD1" s="187"/>
      <c r="CE1" s="187"/>
      <c r="CF1" s="187"/>
      <c r="CG1" s="187"/>
      <c r="CH1" s="187"/>
      <c r="CI1" s="187"/>
      <c r="CJ1" s="187"/>
      <c r="CK1" s="187"/>
      <c r="CL1" s="198"/>
      <c r="CM1" s="199" t="s">
        <v>30</v>
      </c>
      <c r="CN1" s="187"/>
      <c r="CO1" s="187"/>
      <c r="CP1" s="187"/>
      <c r="CQ1" s="187"/>
      <c r="CR1" s="187"/>
      <c r="CS1" s="187"/>
      <c r="CT1" s="187"/>
      <c r="CU1" s="187"/>
      <c r="CV1" s="187"/>
      <c r="CW1" s="186" t="s">
        <v>33</v>
      </c>
      <c r="CX1" s="187"/>
      <c r="CY1" s="187"/>
      <c r="CZ1" s="187"/>
      <c r="DA1" s="187"/>
      <c r="DB1" s="187"/>
      <c r="DC1" s="187"/>
      <c r="DD1" s="187"/>
      <c r="DE1" s="187"/>
      <c r="DF1" s="188"/>
      <c r="DG1" s="183" t="s">
        <v>58</v>
      </c>
      <c r="DH1" s="184"/>
      <c r="DI1" s="184"/>
      <c r="DJ1" s="184"/>
      <c r="DK1" s="184"/>
      <c r="DL1" s="184"/>
      <c r="DM1" s="184"/>
      <c r="DN1" s="185"/>
    </row>
    <row r="2" spans="1:188" s="27" customFormat="1" ht="54.95" customHeight="1" x14ac:dyDescent="0.2">
      <c r="A2" s="151"/>
      <c r="B2" s="154"/>
      <c r="C2" s="203" t="s">
        <v>77</v>
      </c>
      <c r="D2" s="204"/>
      <c r="E2" s="205" t="s">
        <v>1</v>
      </c>
      <c r="F2" s="204"/>
      <c r="G2" s="205" t="s">
        <v>2</v>
      </c>
      <c r="H2" s="206"/>
      <c r="I2" s="207" t="s">
        <v>56</v>
      </c>
      <c r="J2" s="162"/>
      <c r="K2" s="161" t="s">
        <v>96</v>
      </c>
      <c r="L2" s="162"/>
      <c r="M2" s="161" t="s">
        <v>5</v>
      </c>
      <c r="N2" s="208"/>
      <c r="O2" s="163" t="s">
        <v>57</v>
      </c>
      <c r="P2" s="162"/>
      <c r="Q2" s="161" t="s">
        <v>97</v>
      </c>
      <c r="R2" s="162"/>
      <c r="S2" s="161" t="s">
        <v>6</v>
      </c>
      <c r="T2" s="164"/>
      <c r="U2" s="167" t="s">
        <v>8</v>
      </c>
      <c r="V2" s="157"/>
      <c r="W2" s="156" t="s">
        <v>9</v>
      </c>
      <c r="X2" s="165"/>
      <c r="Y2" s="156" t="s">
        <v>53</v>
      </c>
      <c r="Z2" s="157"/>
      <c r="AA2" s="156" t="s">
        <v>54</v>
      </c>
      <c r="AB2" s="157"/>
      <c r="AC2" s="165" t="s">
        <v>55</v>
      </c>
      <c r="AD2" s="166"/>
      <c r="AE2" s="167" t="s">
        <v>8</v>
      </c>
      <c r="AF2" s="157"/>
      <c r="AG2" s="156" t="s">
        <v>9</v>
      </c>
      <c r="AH2" s="157"/>
      <c r="AI2" s="156" t="s">
        <v>53</v>
      </c>
      <c r="AJ2" s="157"/>
      <c r="AK2" s="156" t="s">
        <v>54</v>
      </c>
      <c r="AL2" s="157"/>
      <c r="AM2" s="156" t="s">
        <v>55</v>
      </c>
      <c r="AN2" s="166"/>
      <c r="AO2" s="167" t="s">
        <v>8</v>
      </c>
      <c r="AP2" s="157"/>
      <c r="AQ2" s="156" t="s">
        <v>9</v>
      </c>
      <c r="AR2" s="157"/>
      <c r="AS2" s="156" t="s">
        <v>53</v>
      </c>
      <c r="AT2" s="157"/>
      <c r="AU2" s="156" t="s">
        <v>54</v>
      </c>
      <c r="AV2" s="157"/>
      <c r="AW2" s="156" t="s">
        <v>55</v>
      </c>
      <c r="AX2" s="166"/>
      <c r="AY2" s="160" t="s">
        <v>3</v>
      </c>
      <c r="AZ2" s="159"/>
      <c r="BA2" s="158" t="s">
        <v>83</v>
      </c>
      <c r="BB2" s="159"/>
      <c r="BC2" s="158" t="s">
        <v>84</v>
      </c>
      <c r="BD2" s="159"/>
      <c r="BE2" s="158" t="s">
        <v>85</v>
      </c>
      <c r="BF2" s="159"/>
      <c r="BG2" s="158" t="s">
        <v>4</v>
      </c>
      <c r="BH2" s="170"/>
      <c r="BI2" s="160" t="s">
        <v>3</v>
      </c>
      <c r="BJ2" s="159"/>
      <c r="BK2" s="158" t="s">
        <v>83</v>
      </c>
      <c r="BL2" s="159"/>
      <c r="BM2" s="158" t="s">
        <v>84</v>
      </c>
      <c r="BN2" s="159"/>
      <c r="BO2" s="158" t="s">
        <v>85</v>
      </c>
      <c r="BP2" s="159"/>
      <c r="BQ2" s="158" t="s">
        <v>4</v>
      </c>
      <c r="BR2" s="170"/>
      <c r="BS2" s="160" t="s">
        <v>3</v>
      </c>
      <c r="BT2" s="159"/>
      <c r="BU2" s="158" t="s">
        <v>83</v>
      </c>
      <c r="BV2" s="159"/>
      <c r="BW2" s="158" t="s">
        <v>84</v>
      </c>
      <c r="BX2" s="159"/>
      <c r="BY2" s="158" t="s">
        <v>85</v>
      </c>
      <c r="BZ2" s="159"/>
      <c r="CA2" s="158" t="s">
        <v>4</v>
      </c>
      <c r="CB2" s="170"/>
      <c r="CC2" s="177" t="s">
        <v>42</v>
      </c>
      <c r="CD2" s="169"/>
      <c r="CE2" s="168" t="s">
        <v>43</v>
      </c>
      <c r="CF2" s="168"/>
      <c r="CG2" s="172" t="s">
        <v>44</v>
      </c>
      <c r="CH2" s="168"/>
      <c r="CI2" s="171" t="s">
        <v>45</v>
      </c>
      <c r="CJ2" s="173"/>
      <c r="CK2" s="172" t="s">
        <v>76</v>
      </c>
      <c r="CL2" s="173"/>
      <c r="CM2" s="168" t="s">
        <v>49</v>
      </c>
      <c r="CN2" s="168"/>
      <c r="CO2" s="171" t="s">
        <v>50</v>
      </c>
      <c r="CP2" s="168"/>
      <c r="CQ2" s="172" t="s">
        <v>52</v>
      </c>
      <c r="CR2" s="173"/>
      <c r="CS2" s="175" t="s">
        <v>51</v>
      </c>
      <c r="CT2" s="176"/>
      <c r="CU2" s="168" t="s">
        <v>76</v>
      </c>
      <c r="CV2" s="174"/>
      <c r="CW2" s="168" t="s">
        <v>49</v>
      </c>
      <c r="CX2" s="169"/>
      <c r="CY2" s="171" t="s">
        <v>50</v>
      </c>
      <c r="CZ2" s="168"/>
      <c r="DA2" s="172" t="s">
        <v>52</v>
      </c>
      <c r="DB2" s="169"/>
      <c r="DC2" s="169" t="s">
        <v>51</v>
      </c>
      <c r="DD2" s="176"/>
      <c r="DE2" s="168" t="s">
        <v>76</v>
      </c>
      <c r="DF2" s="174"/>
      <c r="DG2" s="178" t="s">
        <v>59</v>
      </c>
      <c r="DH2" s="179"/>
      <c r="DI2" s="181" t="s">
        <v>95</v>
      </c>
      <c r="DJ2" s="179"/>
      <c r="DK2" s="180" t="s">
        <v>60</v>
      </c>
      <c r="DL2" s="179"/>
      <c r="DM2" s="181" t="s">
        <v>61</v>
      </c>
      <c r="DN2" s="182"/>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row>
    <row r="3" spans="1:188" s="83" customFormat="1" ht="63" customHeight="1" thickBot="1" x14ac:dyDescent="0.25">
      <c r="A3" s="152"/>
      <c r="B3" s="155"/>
      <c r="C3" s="122" t="s">
        <v>94</v>
      </c>
      <c r="D3" s="123" t="s">
        <v>103</v>
      </c>
      <c r="E3" s="124" t="s">
        <v>104</v>
      </c>
      <c r="F3" s="125" t="s">
        <v>103</v>
      </c>
      <c r="G3" s="126" t="s">
        <v>105</v>
      </c>
      <c r="H3" s="123" t="s">
        <v>103</v>
      </c>
      <c r="I3" s="67" t="s">
        <v>94</v>
      </c>
      <c r="J3" s="86" t="s">
        <v>103</v>
      </c>
      <c r="K3" s="69" t="s">
        <v>104</v>
      </c>
      <c r="L3" s="87" t="s">
        <v>79</v>
      </c>
      <c r="M3" s="68" t="s">
        <v>106</v>
      </c>
      <c r="N3" s="128" t="s">
        <v>103</v>
      </c>
      <c r="O3" s="68" t="s">
        <v>94</v>
      </c>
      <c r="P3" s="86" t="s">
        <v>103</v>
      </c>
      <c r="Q3" s="69" t="s">
        <v>104</v>
      </c>
      <c r="R3" s="87" t="s">
        <v>103</v>
      </c>
      <c r="S3" s="68" t="s">
        <v>106</v>
      </c>
      <c r="T3" s="86" t="s">
        <v>103</v>
      </c>
      <c r="U3" s="72" t="s">
        <v>94</v>
      </c>
      <c r="V3" s="84" t="s">
        <v>103</v>
      </c>
      <c r="W3" s="71" t="s">
        <v>94</v>
      </c>
      <c r="X3" s="84" t="s">
        <v>103</v>
      </c>
      <c r="Y3" s="71" t="s">
        <v>94</v>
      </c>
      <c r="Z3" s="85" t="s">
        <v>103</v>
      </c>
      <c r="AA3" s="71" t="s">
        <v>94</v>
      </c>
      <c r="AB3" s="85" t="s">
        <v>103</v>
      </c>
      <c r="AC3" s="70" t="s">
        <v>94</v>
      </c>
      <c r="AD3" s="84" t="s">
        <v>107</v>
      </c>
      <c r="AE3" s="72" t="s">
        <v>108</v>
      </c>
      <c r="AF3" s="84" t="s">
        <v>107</v>
      </c>
      <c r="AG3" s="71" t="s">
        <v>108</v>
      </c>
      <c r="AH3" s="85" t="s">
        <v>103</v>
      </c>
      <c r="AI3" s="71" t="s">
        <v>108</v>
      </c>
      <c r="AJ3" s="85" t="s">
        <v>103</v>
      </c>
      <c r="AK3" s="71" t="s">
        <v>108</v>
      </c>
      <c r="AL3" s="85" t="s">
        <v>103</v>
      </c>
      <c r="AM3" s="71" t="s">
        <v>108</v>
      </c>
      <c r="AN3" s="85" t="s">
        <v>103</v>
      </c>
      <c r="AO3" s="72" t="s">
        <v>106</v>
      </c>
      <c r="AP3" s="84" t="s">
        <v>103</v>
      </c>
      <c r="AQ3" s="71" t="s">
        <v>106</v>
      </c>
      <c r="AR3" s="85" t="s">
        <v>103</v>
      </c>
      <c r="AS3" s="71" t="s">
        <v>106</v>
      </c>
      <c r="AT3" s="85" t="s">
        <v>103</v>
      </c>
      <c r="AU3" s="71" t="s">
        <v>106</v>
      </c>
      <c r="AV3" s="85" t="s">
        <v>103</v>
      </c>
      <c r="AW3" s="71" t="s">
        <v>106</v>
      </c>
      <c r="AX3" s="127" t="s">
        <v>103</v>
      </c>
      <c r="AY3" s="74" t="s">
        <v>94</v>
      </c>
      <c r="AZ3" s="89" t="s">
        <v>103</v>
      </c>
      <c r="BA3" s="75" t="s">
        <v>94</v>
      </c>
      <c r="BB3" s="89" t="s">
        <v>103</v>
      </c>
      <c r="BC3" s="75" t="s">
        <v>94</v>
      </c>
      <c r="BD3" s="89" t="s">
        <v>103</v>
      </c>
      <c r="BE3" s="75" t="s">
        <v>94</v>
      </c>
      <c r="BF3" s="89" t="s">
        <v>103</v>
      </c>
      <c r="BG3" s="75" t="s">
        <v>94</v>
      </c>
      <c r="BH3" s="89" t="s">
        <v>103</v>
      </c>
      <c r="BI3" s="73" t="s">
        <v>108</v>
      </c>
      <c r="BJ3" s="88" t="s">
        <v>103</v>
      </c>
      <c r="BK3" s="75" t="s">
        <v>104</v>
      </c>
      <c r="BL3" s="89" t="s">
        <v>103</v>
      </c>
      <c r="BM3" s="75" t="s">
        <v>104</v>
      </c>
      <c r="BN3" s="89" t="s">
        <v>103</v>
      </c>
      <c r="BO3" s="75" t="s">
        <v>104</v>
      </c>
      <c r="BP3" s="89" t="s">
        <v>103</v>
      </c>
      <c r="BQ3" s="75" t="s">
        <v>104</v>
      </c>
      <c r="BR3" s="89" t="s">
        <v>103</v>
      </c>
      <c r="BS3" s="73" t="s">
        <v>106</v>
      </c>
      <c r="BT3" s="88" t="s">
        <v>103</v>
      </c>
      <c r="BU3" s="75" t="s">
        <v>106</v>
      </c>
      <c r="BV3" s="89" t="s">
        <v>109</v>
      </c>
      <c r="BW3" s="75" t="s">
        <v>106</v>
      </c>
      <c r="BX3" s="89" t="s">
        <v>109</v>
      </c>
      <c r="BY3" s="75" t="s">
        <v>106</v>
      </c>
      <c r="BZ3" s="89" t="s">
        <v>109</v>
      </c>
      <c r="CA3" s="75" t="s">
        <v>106</v>
      </c>
      <c r="CB3" s="89" t="s">
        <v>109</v>
      </c>
      <c r="CC3" s="76" t="s">
        <v>94</v>
      </c>
      <c r="CD3" s="91" t="s">
        <v>103</v>
      </c>
      <c r="CE3" s="79" t="s">
        <v>94</v>
      </c>
      <c r="CF3" s="92" t="s">
        <v>103</v>
      </c>
      <c r="CG3" s="76" t="s">
        <v>94</v>
      </c>
      <c r="CH3" s="91" t="s">
        <v>103</v>
      </c>
      <c r="CI3" s="79" t="s">
        <v>94</v>
      </c>
      <c r="CJ3" s="92" t="s">
        <v>103</v>
      </c>
      <c r="CK3" s="77" t="s">
        <v>94</v>
      </c>
      <c r="CL3" s="93" t="s">
        <v>110</v>
      </c>
      <c r="CM3" s="78" t="s">
        <v>108</v>
      </c>
      <c r="CN3" s="91" t="s">
        <v>103</v>
      </c>
      <c r="CO3" s="79" t="s">
        <v>104</v>
      </c>
      <c r="CP3" s="91" t="s">
        <v>103</v>
      </c>
      <c r="CQ3" s="78" t="s">
        <v>108</v>
      </c>
      <c r="CR3" s="92" t="s">
        <v>103</v>
      </c>
      <c r="CS3" s="77" t="s">
        <v>104</v>
      </c>
      <c r="CT3" s="91" t="s">
        <v>103</v>
      </c>
      <c r="CU3" s="78" t="s">
        <v>108</v>
      </c>
      <c r="CV3" s="119" t="s">
        <v>103</v>
      </c>
      <c r="CW3" s="77" t="s">
        <v>106</v>
      </c>
      <c r="CX3" s="93" t="s">
        <v>103</v>
      </c>
      <c r="CY3" s="79" t="s">
        <v>106</v>
      </c>
      <c r="CZ3" s="91" t="s">
        <v>103</v>
      </c>
      <c r="DA3" s="78" t="s">
        <v>106</v>
      </c>
      <c r="DB3" s="93" t="s">
        <v>103</v>
      </c>
      <c r="DC3" s="79" t="s">
        <v>106</v>
      </c>
      <c r="DD3" s="91" t="s">
        <v>103</v>
      </c>
      <c r="DE3" s="79" t="s">
        <v>106</v>
      </c>
      <c r="DF3" s="92" t="s">
        <v>103</v>
      </c>
      <c r="DG3" s="80" t="s">
        <v>94</v>
      </c>
      <c r="DH3" s="95" t="s">
        <v>103</v>
      </c>
      <c r="DI3" s="81" t="s">
        <v>94</v>
      </c>
      <c r="DJ3" s="94" t="s">
        <v>103</v>
      </c>
      <c r="DK3" s="82" t="s">
        <v>94</v>
      </c>
      <c r="DL3" s="95" t="s">
        <v>103</v>
      </c>
      <c r="DM3" s="81" t="s">
        <v>94</v>
      </c>
      <c r="DN3" s="96" t="s">
        <v>103</v>
      </c>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row>
    <row r="4" spans="1:188" s="27" customFormat="1" ht="13.5" thickTop="1" x14ac:dyDescent="0.2">
      <c r="A4" s="61" t="s">
        <v>12</v>
      </c>
      <c r="B4" s="44" t="s">
        <v>7</v>
      </c>
      <c r="C4" s="4">
        <v>3953266</v>
      </c>
      <c r="D4" s="29"/>
      <c r="E4" s="35">
        <v>2172</v>
      </c>
      <c r="F4" s="46"/>
      <c r="G4" s="129">
        <v>183.2</v>
      </c>
      <c r="H4" s="6"/>
      <c r="I4" s="28">
        <v>3816343</v>
      </c>
      <c r="J4" s="31"/>
      <c r="K4" s="5">
        <v>2085</v>
      </c>
      <c r="L4" s="26"/>
      <c r="M4" s="129">
        <v>182.2</v>
      </c>
      <c r="N4" s="47"/>
      <c r="O4" s="26">
        <v>136924</v>
      </c>
      <c r="P4" s="26"/>
      <c r="Q4" s="35">
        <v>87</v>
      </c>
      <c r="R4" s="31"/>
      <c r="S4" s="130">
        <v>211.6</v>
      </c>
      <c r="T4" s="32"/>
      <c r="U4" s="26">
        <v>1018638</v>
      </c>
      <c r="V4" s="26"/>
      <c r="W4" s="30">
        <v>1069483</v>
      </c>
      <c r="X4" s="26"/>
      <c r="Y4" s="30">
        <v>797839</v>
      </c>
      <c r="Z4" s="31"/>
      <c r="AA4" s="30">
        <v>258067</v>
      </c>
      <c r="AB4" s="31"/>
      <c r="AC4" s="26">
        <v>809239</v>
      </c>
      <c r="AD4" s="26"/>
      <c r="AE4" s="4">
        <v>433</v>
      </c>
      <c r="AF4" s="26"/>
      <c r="AG4" s="35">
        <v>482</v>
      </c>
      <c r="AH4" s="26"/>
      <c r="AI4" s="135">
        <v>576</v>
      </c>
      <c r="AJ4" s="136"/>
      <c r="AK4" s="135">
        <v>139</v>
      </c>
      <c r="AL4" s="136"/>
      <c r="AM4" s="5">
        <v>542</v>
      </c>
      <c r="AN4" s="32"/>
      <c r="AO4" s="134">
        <v>141.80000000000001</v>
      </c>
      <c r="AP4" s="26"/>
      <c r="AQ4" s="137">
        <v>150.1</v>
      </c>
      <c r="AR4" s="136"/>
      <c r="AS4" s="130">
        <v>240.6</v>
      </c>
      <c r="AT4" s="26"/>
      <c r="AU4" s="137">
        <v>180</v>
      </c>
      <c r="AV4" s="136"/>
      <c r="AW4" s="130">
        <v>223.4</v>
      </c>
      <c r="AX4" s="32"/>
      <c r="AY4" s="28">
        <v>714299</v>
      </c>
      <c r="AZ4" s="26"/>
      <c r="BA4" s="30">
        <v>1211880</v>
      </c>
      <c r="BB4" s="31"/>
      <c r="BC4" s="30">
        <v>890957</v>
      </c>
      <c r="BD4" s="26"/>
      <c r="BE4" s="30">
        <v>789981</v>
      </c>
      <c r="BF4" s="31"/>
      <c r="BG4" s="26">
        <v>346150</v>
      </c>
      <c r="BH4" s="32"/>
      <c r="BI4" s="4">
        <v>345</v>
      </c>
      <c r="BJ4" s="26"/>
      <c r="BK4" s="35">
        <v>622</v>
      </c>
      <c r="BL4" s="31"/>
      <c r="BM4" s="35">
        <v>534</v>
      </c>
      <c r="BN4" s="26"/>
      <c r="BO4" s="35">
        <v>479</v>
      </c>
      <c r="BP4" s="31"/>
      <c r="BQ4" s="5">
        <v>192</v>
      </c>
      <c r="BR4" s="32"/>
      <c r="BS4" s="138">
        <v>160.9</v>
      </c>
      <c r="BU4" s="140">
        <v>171</v>
      </c>
      <c r="BV4" s="141"/>
      <c r="BW4" s="139">
        <v>199.9</v>
      </c>
      <c r="BY4" s="140">
        <v>202.3</v>
      </c>
      <c r="BZ4" s="141"/>
      <c r="CA4" s="139">
        <v>185</v>
      </c>
      <c r="CB4" s="33"/>
      <c r="CC4" s="28">
        <v>3752345</v>
      </c>
      <c r="CD4" s="31"/>
      <c r="CE4" s="26">
        <v>200922</v>
      </c>
      <c r="CF4" s="26"/>
      <c r="CG4" s="50">
        <v>3595622</v>
      </c>
      <c r="CH4" s="26"/>
      <c r="CI4" s="30">
        <v>357644</v>
      </c>
      <c r="CJ4" s="47"/>
      <c r="CK4" s="90">
        <v>359780</v>
      </c>
      <c r="CL4" s="47"/>
      <c r="CM4" s="5">
        <v>1996</v>
      </c>
      <c r="CN4" s="26"/>
      <c r="CO4" s="35">
        <v>177</v>
      </c>
      <c r="CP4" s="26"/>
      <c r="CQ4" s="90">
        <v>2022</v>
      </c>
      <c r="CR4" s="47"/>
      <c r="CS4" s="90">
        <v>150</v>
      </c>
      <c r="CT4" s="47"/>
      <c r="CU4" s="5">
        <v>171</v>
      </c>
      <c r="CV4" s="32"/>
      <c r="CW4" s="139">
        <v>177.3</v>
      </c>
      <c r="CX4" s="34"/>
      <c r="CY4" s="142">
        <v>293.2</v>
      </c>
      <c r="DA4" s="143">
        <v>187.5</v>
      </c>
      <c r="DB4" s="34"/>
      <c r="DC4" s="139">
        <v>140.1</v>
      </c>
      <c r="DD4" s="49"/>
      <c r="DE4" s="139">
        <v>158.6</v>
      </c>
      <c r="DF4" s="33"/>
      <c r="DG4" s="28">
        <v>7943866</v>
      </c>
      <c r="DH4" s="31"/>
      <c r="DI4" s="26">
        <f>C4</f>
        <v>3953266</v>
      </c>
      <c r="DJ4" s="26"/>
      <c r="DK4" s="30">
        <v>1067306</v>
      </c>
      <c r="DL4" s="31"/>
      <c r="DM4" s="26">
        <v>2923294</v>
      </c>
      <c r="DN4" s="33"/>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row>
    <row r="5" spans="1:188" x14ac:dyDescent="0.25">
      <c r="A5" s="61" t="s">
        <v>13</v>
      </c>
      <c r="B5" s="45" t="s">
        <v>7</v>
      </c>
      <c r="C5" s="4">
        <v>4122095</v>
      </c>
      <c r="D5" s="29"/>
      <c r="E5" s="35">
        <v>2367</v>
      </c>
      <c r="F5" s="46"/>
      <c r="G5" s="129">
        <v>191.4</v>
      </c>
      <c r="H5" s="6"/>
      <c r="I5" s="28">
        <v>3980225</v>
      </c>
      <c r="J5" s="31"/>
      <c r="K5" s="5">
        <v>2275</v>
      </c>
      <c r="L5" s="10"/>
      <c r="M5" s="129">
        <v>190.6</v>
      </c>
      <c r="N5" s="47"/>
      <c r="O5" s="26">
        <v>141870</v>
      </c>
      <c r="P5" s="10"/>
      <c r="Q5" s="35">
        <v>92</v>
      </c>
      <c r="R5" s="31"/>
      <c r="S5" s="130">
        <v>215.7</v>
      </c>
      <c r="T5" s="32"/>
      <c r="U5" s="26">
        <v>1074391</v>
      </c>
      <c r="V5" s="10"/>
      <c r="W5" s="30">
        <v>1125563</v>
      </c>
      <c r="X5" s="26"/>
      <c r="Y5" s="30">
        <v>824137</v>
      </c>
      <c r="Z5" s="31"/>
      <c r="AA5" s="30">
        <v>267256</v>
      </c>
      <c r="AB5" s="31"/>
      <c r="AC5" s="26">
        <v>830748</v>
      </c>
      <c r="AD5" s="10"/>
      <c r="AE5" s="4">
        <v>474</v>
      </c>
      <c r="AF5" s="26"/>
      <c r="AG5" s="35">
        <v>531</v>
      </c>
      <c r="AH5" s="26"/>
      <c r="AI5" s="35">
        <v>626</v>
      </c>
      <c r="AJ5" s="31"/>
      <c r="AK5" s="35">
        <v>152</v>
      </c>
      <c r="AL5" s="31"/>
      <c r="AM5" s="5">
        <v>585</v>
      </c>
      <c r="AN5" s="32"/>
      <c r="AO5" s="134">
        <v>147.19999999999999</v>
      </c>
      <c r="AP5" s="26"/>
      <c r="AQ5" s="129">
        <v>157.30000000000001</v>
      </c>
      <c r="AR5" s="31"/>
      <c r="AS5" s="130">
        <v>253</v>
      </c>
      <c r="AT5" s="26"/>
      <c r="AU5" s="129">
        <v>189</v>
      </c>
      <c r="AV5" s="31"/>
      <c r="AW5" s="130">
        <v>234.6</v>
      </c>
      <c r="AX5" s="32"/>
      <c r="AY5" s="28">
        <v>748509</v>
      </c>
      <c r="AZ5" s="26"/>
      <c r="BA5" s="30">
        <v>1260418</v>
      </c>
      <c r="BB5" s="31"/>
      <c r="BC5" s="30">
        <v>925066</v>
      </c>
      <c r="BD5" s="26"/>
      <c r="BE5" s="30">
        <v>821629</v>
      </c>
      <c r="BF5" s="31"/>
      <c r="BG5" s="26">
        <v>366473</v>
      </c>
      <c r="BH5" s="32"/>
      <c r="BI5" s="4">
        <v>376</v>
      </c>
      <c r="BJ5" s="26"/>
      <c r="BK5" s="35">
        <v>677</v>
      </c>
      <c r="BL5" s="31"/>
      <c r="BM5" s="35">
        <v>582</v>
      </c>
      <c r="BN5" s="26"/>
      <c r="BO5" s="35">
        <v>522</v>
      </c>
      <c r="BP5" s="31"/>
      <c r="BQ5" s="5">
        <v>211</v>
      </c>
      <c r="BR5" s="32"/>
      <c r="BS5" s="138">
        <v>167.3</v>
      </c>
      <c r="BT5" s="27"/>
      <c r="BU5" s="142">
        <v>178.9</v>
      </c>
      <c r="BV5" s="34"/>
      <c r="BW5" s="139">
        <v>209.6</v>
      </c>
      <c r="BX5" s="27"/>
      <c r="BY5" s="142">
        <v>211.9</v>
      </c>
      <c r="BZ5" s="34"/>
      <c r="CA5" s="139">
        <v>192.2</v>
      </c>
      <c r="CB5" s="33"/>
      <c r="CC5" s="28">
        <v>3913953</v>
      </c>
      <c r="CD5" s="31"/>
      <c r="CE5" s="26">
        <v>208142</v>
      </c>
      <c r="CF5" s="26"/>
      <c r="CG5" s="50">
        <v>3756270</v>
      </c>
      <c r="CH5" s="26"/>
      <c r="CI5" s="30">
        <v>365825</v>
      </c>
      <c r="CJ5" s="47"/>
      <c r="CK5" s="90">
        <v>349994</v>
      </c>
      <c r="CL5" s="47"/>
      <c r="CM5" s="5">
        <v>2176</v>
      </c>
      <c r="CN5" s="26"/>
      <c r="CO5" s="35">
        <v>191</v>
      </c>
      <c r="CP5" s="26"/>
      <c r="CQ5" s="90">
        <v>2209</v>
      </c>
      <c r="CR5" s="47"/>
      <c r="CS5" s="90">
        <v>158</v>
      </c>
      <c r="CT5" s="47"/>
      <c r="CU5" s="5">
        <v>170</v>
      </c>
      <c r="CV5" s="32"/>
      <c r="CW5" s="139">
        <v>185.3</v>
      </c>
      <c r="CX5" s="34"/>
      <c r="CY5" s="142">
        <v>305.89999999999998</v>
      </c>
      <c r="CZ5" s="27"/>
      <c r="DA5" s="143">
        <v>196</v>
      </c>
      <c r="DB5" s="34"/>
      <c r="DC5" s="139">
        <v>144.30000000000001</v>
      </c>
      <c r="DD5" s="49"/>
      <c r="DE5" s="139">
        <v>162</v>
      </c>
      <c r="DF5" s="33"/>
      <c r="DG5" s="28">
        <v>8225856</v>
      </c>
      <c r="DH5" s="31"/>
      <c r="DI5" s="26">
        <f t="shared" ref="DI5:DI20" si="0">C5</f>
        <v>4122095</v>
      </c>
      <c r="DJ5" s="26"/>
      <c r="DK5" s="30">
        <v>1098004</v>
      </c>
      <c r="DL5" s="31"/>
      <c r="DM5" s="26">
        <v>3005757</v>
      </c>
      <c r="DN5" s="33"/>
    </row>
    <row r="6" spans="1:188" x14ac:dyDescent="0.25">
      <c r="A6" s="61" t="s">
        <v>14</v>
      </c>
      <c r="B6" s="45" t="s">
        <v>7</v>
      </c>
      <c r="C6" s="4">
        <v>4184002</v>
      </c>
      <c r="D6" s="29"/>
      <c r="E6" s="35">
        <v>2352</v>
      </c>
      <c r="F6" s="46"/>
      <c r="G6" s="129">
        <v>187.4</v>
      </c>
      <c r="H6" s="6"/>
      <c r="I6" s="28">
        <v>4040701</v>
      </c>
      <c r="J6" s="31"/>
      <c r="K6" s="5">
        <v>2259</v>
      </c>
      <c r="L6" s="10"/>
      <c r="M6" s="129">
        <v>186.4</v>
      </c>
      <c r="N6" s="47"/>
      <c r="O6" s="26">
        <v>143301</v>
      </c>
      <c r="P6" s="10"/>
      <c r="Q6" s="35">
        <v>92</v>
      </c>
      <c r="R6" s="31"/>
      <c r="S6" s="130">
        <v>214.7</v>
      </c>
      <c r="T6" s="32"/>
      <c r="U6" s="26">
        <v>1097270</v>
      </c>
      <c r="V6" s="10"/>
      <c r="W6" s="30">
        <v>1150542</v>
      </c>
      <c r="X6" s="26"/>
      <c r="Y6" s="30">
        <v>845076</v>
      </c>
      <c r="Z6" s="31"/>
      <c r="AA6" s="30">
        <v>264749</v>
      </c>
      <c r="AB6" s="31"/>
      <c r="AC6" s="26">
        <v>826365</v>
      </c>
      <c r="AD6" s="10"/>
      <c r="AE6" s="4">
        <v>472</v>
      </c>
      <c r="AF6" s="26"/>
      <c r="AG6" s="35">
        <v>531</v>
      </c>
      <c r="AH6" s="26"/>
      <c r="AI6" s="35">
        <v>632</v>
      </c>
      <c r="AJ6" s="31"/>
      <c r="AK6" s="35">
        <v>146</v>
      </c>
      <c r="AL6" s="31"/>
      <c r="AM6" s="5">
        <v>570</v>
      </c>
      <c r="AN6" s="32"/>
      <c r="AO6" s="134">
        <v>143.5</v>
      </c>
      <c r="AP6" s="26"/>
      <c r="AQ6" s="129">
        <v>153.80000000000001</v>
      </c>
      <c r="AR6" s="31"/>
      <c r="AS6" s="130">
        <v>249.4</v>
      </c>
      <c r="AT6" s="26"/>
      <c r="AU6" s="129">
        <v>184.3</v>
      </c>
      <c r="AV6" s="31"/>
      <c r="AW6" s="130">
        <v>229.8</v>
      </c>
      <c r="AX6" s="32"/>
      <c r="AY6" s="28">
        <v>741360</v>
      </c>
      <c r="AZ6" s="26"/>
      <c r="BA6" s="30">
        <v>1282147</v>
      </c>
      <c r="BB6" s="26"/>
      <c r="BC6" s="30">
        <v>942136</v>
      </c>
      <c r="BD6" s="31"/>
      <c r="BE6" s="30">
        <v>839069</v>
      </c>
      <c r="BF6" s="31"/>
      <c r="BG6" s="26">
        <v>379289</v>
      </c>
      <c r="BH6" s="32"/>
      <c r="BI6" s="4">
        <v>364</v>
      </c>
      <c r="BJ6" s="26"/>
      <c r="BK6" s="35">
        <v>673</v>
      </c>
      <c r="BL6" s="26"/>
      <c r="BM6" s="35">
        <v>579</v>
      </c>
      <c r="BN6" s="31"/>
      <c r="BO6" s="35">
        <v>522</v>
      </c>
      <c r="BP6" s="31"/>
      <c r="BQ6" s="5">
        <v>214</v>
      </c>
      <c r="BR6" s="32"/>
      <c r="BS6" s="138">
        <v>163.6</v>
      </c>
      <c r="BT6" s="27"/>
      <c r="BU6" s="142">
        <v>174.8</v>
      </c>
      <c r="BV6" s="34"/>
      <c r="BW6" s="139">
        <v>204.9</v>
      </c>
      <c r="BX6" s="27"/>
      <c r="BY6" s="142">
        <v>207.3</v>
      </c>
      <c r="BZ6" s="34"/>
      <c r="CA6" s="139">
        <v>188.3</v>
      </c>
      <c r="CB6" s="33"/>
      <c r="CC6" s="28">
        <v>3970668</v>
      </c>
      <c r="CD6" s="31"/>
      <c r="CE6" s="26">
        <v>213334</v>
      </c>
      <c r="CF6" s="26"/>
      <c r="CG6" s="50">
        <v>3813858</v>
      </c>
      <c r="CH6" s="26"/>
      <c r="CI6" s="30">
        <v>370144</v>
      </c>
      <c r="CJ6" s="47"/>
      <c r="CK6" s="90">
        <v>367464</v>
      </c>
      <c r="CL6" s="47"/>
      <c r="CM6" s="5">
        <v>2157</v>
      </c>
      <c r="CN6" s="26"/>
      <c r="CO6" s="35">
        <v>194</v>
      </c>
      <c r="CP6" s="26"/>
      <c r="CQ6" s="90">
        <v>2190</v>
      </c>
      <c r="CR6" s="47"/>
      <c r="CS6" s="90">
        <v>162</v>
      </c>
      <c r="CT6" s="47"/>
      <c r="CU6" s="5">
        <v>179</v>
      </c>
      <c r="CV6" s="32"/>
      <c r="CW6" s="139">
        <v>181.1</v>
      </c>
      <c r="CX6" s="34"/>
      <c r="CY6" s="142">
        <v>303.8</v>
      </c>
      <c r="CZ6" s="27"/>
      <c r="DA6" s="143">
        <v>191.4</v>
      </c>
      <c r="DB6" s="34"/>
      <c r="DC6" s="139">
        <v>145.6</v>
      </c>
      <c r="DD6" s="49"/>
      <c r="DE6" s="139">
        <v>162.69999999999999</v>
      </c>
      <c r="DF6" s="33"/>
      <c r="DG6" s="28">
        <v>8304916</v>
      </c>
      <c r="DH6" s="31"/>
      <c r="DI6" s="26">
        <f t="shared" si="0"/>
        <v>4184002</v>
      </c>
      <c r="DJ6" s="26"/>
      <c r="DK6" s="30">
        <v>1091114</v>
      </c>
      <c r="DL6" s="31"/>
      <c r="DM6" s="26">
        <v>3029800</v>
      </c>
      <c r="DN6" s="33"/>
    </row>
    <row r="7" spans="1:188" x14ac:dyDescent="0.25">
      <c r="A7" s="61" t="s">
        <v>15</v>
      </c>
      <c r="B7" s="45" t="s">
        <v>7</v>
      </c>
      <c r="C7" s="4">
        <v>4308747</v>
      </c>
      <c r="D7" s="29"/>
      <c r="E7" s="35">
        <v>2394</v>
      </c>
      <c r="F7" s="46"/>
      <c r="G7" s="129">
        <v>185.2</v>
      </c>
      <c r="H7" s="6"/>
      <c r="I7" s="28">
        <v>4162307</v>
      </c>
      <c r="J7" s="31"/>
      <c r="K7" s="5">
        <v>2302</v>
      </c>
      <c r="L7" s="10"/>
      <c r="M7" s="129">
        <v>184.3</v>
      </c>
      <c r="N7" s="47"/>
      <c r="O7" s="26">
        <v>146440</v>
      </c>
      <c r="P7" s="10"/>
      <c r="Q7" s="35">
        <v>93</v>
      </c>
      <c r="R7" s="31"/>
      <c r="S7" s="130">
        <v>211</v>
      </c>
      <c r="T7" s="32"/>
      <c r="U7" s="26">
        <v>1133012</v>
      </c>
      <c r="V7" s="10"/>
      <c r="W7" s="30">
        <v>1187013</v>
      </c>
      <c r="X7" s="26"/>
      <c r="Y7" s="30">
        <v>862990</v>
      </c>
      <c r="Z7" s="31"/>
      <c r="AA7" s="30">
        <v>277805</v>
      </c>
      <c r="AB7" s="31"/>
      <c r="AC7" s="26">
        <v>847927</v>
      </c>
      <c r="AD7" s="10"/>
      <c r="AE7" s="4">
        <v>480</v>
      </c>
      <c r="AF7" s="26"/>
      <c r="AG7" s="35">
        <v>537</v>
      </c>
      <c r="AH7" s="26"/>
      <c r="AI7" s="35">
        <v>643</v>
      </c>
      <c r="AJ7" s="31"/>
      <c r="AK7" s="35">
        <v>151</v>
      </c>
      <c r="AL7" s="31"/>
      <c r="AM7" s="5">
        <v>584</v>
      </c>
      <c r="AN7" s="32"/>
      <c r="AO7" s="134">
        <v>141.1</v>
      </c>
      <c r="AP7" s="26"/>
      <c r="AQ7" s="129">
        <v>150.80000000000001</v>
      </c>
      <c r="AR7" s="31"/>
      <c r="AS7" s="130">
        <v>248.4</v>
      </c>
      <c r="AT7" s="26"/>
      <c r="AU7" s="129">
        <v>180.7</v>
      </c>
      <c r="AV7" s="31"/>
      <c r="AW7" s="130">
        <v>229.5</v>
      </c>
      <c r="AX7" s="32"/>
      <c r="AY7" s="28">
        <v>755096</v>
      </c>
      <c r="AZ7" s="26"/>
      <c r="BA7" s="30">
        <v>1323195</v>
      </c>
      <c r="BB7" s="26"/>
      <c r="BC7" s="30">
        <v>971972</v>
      </c>
      <c r="BD7" s="31"/>
      <c r="BE7" s="30">
        <v>863409</v>
      </c>
      <c r="BF7" s="31"/>
      <c r="BG7" s="26">
        <v>395075</v>
      </c>
      <c r="BH7" s="32"/>
      <c r="BI7" s="4">
        <v>356</v>
      </c>
      <c r="BJ7" s="26"/>
      <c r="BK7" s="35">
        <v>685</v>
      </c>
      <c r="BL7" s="26"/>
      <c r="BM7" s="35">
        <v>597</v>
      </c>
      <c r="BN7" s="31"/>
      <c r="BO7" s="35">
        <v>534</v>
      </c>
      <c r="BP7" s="31"/>
      <c r="BQ7" s="5">
        <v>222</v>
      </c>
      <c r="BR7" s="32"/>
      <c r="BS7" s="138">
        <v>157.19999999999999</v>
      </c>
      <c r="BT7" s="27"/>
      <c r="BU7" s="142">
        <v>172.5</v>
      </c>
      <c r="BV7" s="34"/>
      <c r="BW7" s="139">
        <v>204.8</v>
      </c>
      <c r="BX7" s="27"/>
      <c r="BY7" s="142">
        <v>206.3</v>
      </c>
      <c r="BZ7" s="34"/>
      <c r="CA7" s="139">
        <v>187.2</v>
      </c>
      <c r="CB7" s="33"/>
      <c r="CC7" s="28">
        <v>4090762</v>
      </c>
      <c r="CD7" s="31"/>
      <c r="CE7" s="26">
        <v>217985</v>
      </c>
      <c r="CF7" s="26"/>
      <c r="CG7" s="50">
        <v>3930001</v>
      </c>
      <c r="CH7" s="26"/>
      <c r="CI7" s="30">
        <v>378746</v>
      </c>
      <c r="CJ7" s="47"/>
      <c r="CK7" s="90">
        <v>392283</v>
      </c>
      <c r="CL7" s="47"/>
      <c r="CM7" s="5">
        <v>2196</v>
      </c>
      <c r="CN7" s="26"/>
      <c r="CO7" s="35">
        <v>198</v>
      </c>
      <c r="CP7" s="26"/>
      <c r="CQ7" s="90">
        <v>2235</v>
      </c>
      <c r="CR7" s="47"/>
      <c r="CS7" s="90">
        <v>159</v>
      </c>
      <c r="CT7" s="47"/>
      <c r="CU7" s="5">
        <v>185</v>
      </c>
      <c r="CV7" s="32"/>
      <c r="CW7" s="139">
        <v>179</v>
      </c>
      <c r="CX7" s="34"/>
      <c r="CY7" s="142">
        <v>302.89999999999998</v>
      </c>
      <c r="CZ7" s="27"/>
      <c r="DA7" s="143">
        <v>189.6</v>
      </c>
      <c r="DB7" s="34"/>
      <c r="DC7" s="139">
        <v>140</v>
      </c>
      <c r="DD7" s="49"/>
      <c r="DE7" s="139">
        <v>157.4</v>
      </c>
      <c r="DF7" s="33"/>
      <c r="DG7" s="28">
        <v>8535537</v>
      </c>
      <c r="DH7" s="31"/>
      <c r="DI7" s="26">
        <f t="shared" si="0"/>
        <v>4308747</v>
      </c>
      <c r="DJ7" s="26"/>
      <c r="DK7" s="30">
        <v>1125733</v>
      </c>
      <c r="DL7" s="31"/>
      <c r="DM7" s="26">
        <v>3101057</v>
      </c>
      <c r="DN7" s="33"/>
    </row>
    <row r="8" spans="1:188" x14ac:dyDescent="0.25">
      <c r="A8" s="61" t="s">
        <v>16</v>
      </c>
      <c r="B8" s="45" t="s">
        <v>7</v>
      </c>
      <c r="C8" s="4">
        <v>4328088</v>
      </c>
      <c r="D8" s="36">
        <v>9.4799999999999995E-2</v>
      </c>
      <c r="E8" s="35">
        <v>2334</v>
      </c>
      <c r="F8" s="37">
        <v>7.4499999999999997E-2</v>
      </c>
      <c r="G8" s="129">
        <v>179.8</v>
      </c>
      <c r="H8" s="38">
        <v>-1.8499999999999999E-2</v>
      </c>
      <c r="I8" s="28">
        <v>4178893</v>
      </c>
      <c r="J8" s="37">
        <v>9.5000000000000001E-2</v>
      </c>
      <c r="K8" s="5">
        <v>2242</v>
      </c>
      <c r="L8" s="39">
        <v>7.4999999999999997E-2</v>
      </c>
      <c r="M8" s="129">
        <v>178.8</v>
      </c>
      <c r="N8" s="48">
        <v>-1.83E-2</v>
      </c>
      <c r="O8" s="26">
        <v>149194</v>
      </c>
      <c r="P8" s="39">
        <v>8.9599999999999999E-2</v>
      </c>
      <c r="Q8" s="35">
        <v>93</v>
      </c>
      <c r="R8" s="37">
        <v>6.4399999999999999E-2</v>
      </c>
      <c r="S8" s="130">
        <v>206.7</v>
      </c>
      <c r="T8" s="38">
        <v>-2.3099999999999999E-2</v>
      </c>
      <c r="U8" s="26">
        <v>1149251</v>
      </c>
      <c r="V8" s="39">
        <v>0.12820000000000001</v>
      </c>
      <c r="W8" s="30">
        <v>1194732</v>
      </c>
      <c r="X8" s="39">
        <v>0.1171</v>
      </c>
      <c r="Y8" s="30">
        <v>870059</v>
      </c>
      <c r="Z8" s="37">
        <v>9.0499999999999997E-2</v>
      </c>
      <c r="AA8" s="30">
        <v>274718</v>
      </c>
      <c r="AB8" s="37">
        <v>6.4500000000000002E-2</v>
      </c>
      <c r="AC8" s="26">
        <v>839328</v>
      </c>
      <c r="AD8" s="39">
        <v>3.7199999999999997E-2</v>
      </c>
      <c r="AE8" s="4">
        <v>476</v>
      </c>
      <c r="AF8" s="36">
        <v>9.8400000000000001E-2</v>
      </c>
      <c r="AG8" s="35">
        <v>524</v>
      </c>
      <c r="AH8" s="36">
        <v>8.7099999999999997E-2</v>
      </c>
      <c r="AI8" s="35">
        <v>628</v>
      </c>
      <c r="AJ8" s="37">
        <v>0.09</v>
      </c>
      <c r="AK8" s="35">
        <v>146</v>
      </c>
      <c r="AL8" s="37">
        <v>4.4499999999999998E-2</v>
      </c>
      <c r="AM8" s="5">
        <v>562</v>
      </c>
      <c r="AN8" s="36">
        <v>3.5700000000000003E-2</v>
      </c>
      <c r="AO8" s="134">
        <v>138</v>
      </c>
      <c r="AP8" s="36">
        <v>-2.6499999999999999E-2</v>
      </c>
      <c r="AQ8" s="129">
        <v>146.1</v>
      </c>
      <c r="AR8" s="37">
        <v>-2.69E-2</v>
      </c>
      <c r="AS8" s="130">
        <v>240.5</v>
      </c>
      <c r="AT8" s="36">
        <v>-5.0000000000000001E-4</v>
      </c>
      <c r="AU8" s="129">
        <v>176.6</v>
      </c>
      <c r="AV8" s="37">
        <v>-1.8800000000000001E-2</v>
      </c>
      <c r="AW8" s="130">
        <v>223.1</v>
      </c>
      <c r="AX8" s="36">
        <v>-1.5E-3</v>
      </c>
      <c r="AY8" s="28">
        <v>777160</v>
      </c>
      <c r="AZ8" s="36">
        <v>8.7999999999999995E-2</v>
      </c>
      <c r="BA8" s="30">
        <v>1321610</v>
      </c>
      <c r="BB8" s="36">
        <v>9.0499999999999997E-2</v>
      </c>
      <c r="BC8" s="30">
        <v>972331</v>
      </c>
      <c r="BD8" s="37">
        <v>9.1300000000000006E-2</v>
      </c>
      <c r="BE8" s="30">
        <v>858076</v>
      </c>
      <c r="BF8" s="37">
        <v>8.6199999999999999E-2</v>
      </c>
      <c r="BG8" s="26">
        <v>398912</v>
      </c>
      <c r="BH8" s="36">
        <v>0.15240000000000001</v>
      </c>
      <c r="BI8" s="4">
        <v>365</v>
      </c>
      <c r="BJ8" s="36">
        <v>5.7500000000000002E-2</v>
      </c>
      <c r="BK8" s="35">
        <v>664</v>
      </c>
      <c r="BL8" s="36">
        <v>6.8000000000000005E-2</v>
      </c>
      <c r="BM8" s="35">
        <v>577</v>
      </c>
      <c r="BN8" s="37">
        <v>7.9899999999999999E-2</v>
      </c>
      <c r="BO8" s="35">
        <v>512</v>
      </c>
      <c r="BP8" s="37">
        <v>6.7799999999999999E-2</v>
      </c>
      <c r="BQ8" s="5">
        <v>217</v>
      </c>
      <c r="BR8" s="36">
        <v>0.1283</v>
      </c>
      <c r="BS8" s="138">
        <v>156.4</v>
      </c>
      <c r="BT8" s="36">
        <v>-2.8000000000000001E-2</v>
      </c>
      <c r="BU8" s="142">
        <v>167.5</v>
      </c>
      <c r="BV8" s="37">
        <v>-2.07E-2</v>
      </c>
      <c r="BW8" s="139">
        <v>197.8</v>
      </c>
      <c r="BX8" s="36">
        <v>-1.0500000000000001E-2</v>
      </c>
      <c r="BY8" s="142">
        <v>198.9</v>
      </c>
      <c r="BZ8" s="37">
        <v>-1.6899999999999998E-2</v>
      </c>
      <c r="CA8" s="139">
        <v>181.1</v>
      </c>
      <c r="CB8" s="36">
        <v>-2.1000000000000001E-2</v>
      </c>
      <c r="CC8" s="28">
        <v>4114520</v>
      </c>
      <c r="CD8" s="37">
        <v>9.6500000000000002E-2</v>
      </c>
      <c r="CE8" s="26">
        <v>213567</v>
      </c>
      <c r="CF8" s="36">
        <v>6.2899999999999998E-2</v>
      </c>
      <c r="CG8" s="50">
        <v>3954950</v>
      </c>
      <c r="CH8" s="36">
        <v>9.9900000000000003E-2</v>
      </c>
      <c r="CI8" s="30">
        <v>373138</v>
      </c>
      <c r="CJ8" s="48">
        <v>4.3299999999999998E-2</v>
      </c>
      <c r="CK8" s="90">
        <v>392897</v>
      </c>
      <c r="CL8" s="48">
        <v>9.1999999999999998E-2</v>
      </c>
      <c r="CM8" s="5">
        <v>2146</v>
      </c>
      <c r="CN8" s="36">
        <v>7.5200000000000003E-2</v>
      </c>
      <c r="CO8" s="35">
        <v>189</v>
      </c>
      <c r="CP8" s="36">
        <v>6.7000000000000004E-2</v>
      </c>
      <c r="CQ8" s="90">
        <v>2175</v>
      </c>
      <c r="CR8" s="48">
        <v>7.5499999999999998E-2</v>
      </c>
      <c r="CS8" s="90">
        <v>160</v>
      </c>
      <c r="CT8" s="48">
        <v>6.1899999999999997E-2</v>
      </c>
      <c r="CU8" s="5">
        <v>190</v>
      </c>
      <c r="CV8" s="38">
        <v>0.1105</v>
      </c>
      <c r="CW8" s="139">
        <v>173.8</v>
      </c>
      <c r="CX8" s="37">
        <v>-1.9400000000000001E-2</v>
      </c>
      <c r="CY8" s="142">
        <v>294.3</v>
      </c>
      <c r="CZ8" s="36">
        <v>3.8E-3</v>
      </c>
      <c r="DA8" s="143">
        <v>183.3</v>
      </c>
      <c r="DB8" s="37">
        <v>-2.2200000000000001E-2</v>
      </c>
      <c r="DC8" s="139">
        <v>142.6</v>
      </c>
      <c r="DD8" s="48">
        <v>1.78E-2</v>
      </c>
      <c r="DE8" s="139">
        <v>161.30000000000001</v>
      </c>
      <c r="DF8" s="38">
        <v>1.6899999999999998E-2</v>
      </c>
      <c r="DG8" s="28">
        <v>8543099</v>
      </c>
      <c r="DH8" s="37">
        <v>7.5399999999999995E-2</v>
      </c>
      <c r="DI8" s="26">
        <f t="shared" si="0"/>
        <v>4328088</v>
      </c>
      <c r="DJ8" s="36">
        <f>D8</f>
        <v>9.4799999999999995E-2</v>
      </c>
      <c r="DK8" s="30">
        <v>1114046</v>
      </c>
      <c r="DL8" s="37">
        <v>4.3799999999999999E-2</v>
      </c>
      <c r="DM8" s="26">
        <v>3100965</v>
      </c>
      <c r="DN8" s="38">
        <v>6.08E-2</v>
      </c>
    </row>
    <row r="9" spans="1:188" x14ac:dyDescent="0.25">
      <c r="A9" s="61" t="s">
        <v>17</v>
      </c>
      <c r="B9" s="45" t="s">
        <v>7</v>
      </c>
      <c r="C9" s="4">
        <v>4370560</v>
      </c>
      <c r="D9" s="36">
        <v>6.0299999999999999E-2</v>
      </c>
      <c r="E9" s="35">
        <v>2468</v>
      </c>
      <c r="F9" s="37">
        <v>4.24E-2</v>
      </c>
      <c r="G9" s="129">
        <v>188.2</v>
      </c>
      <c r="H9" s="38">
        <v>-1.6899999999999998E-2</v>
      </c>
      <c r="I9" s="28">
        <v>4219312</v>
      </c>
      <c r="J9" s="37">
        <v>6.0100000000000001E-2</v>
      </c>
      <c r="K9" s="5">
        <v>2372</v>
      </c>
      <c r="L9" s="39">
        <v>4.2500000000000003E-2</v>
      </c>
      <c r="M9" s="129">
        <v>187.4</v>
      </c>
      <c r="N9" s="48">
        <v>-1.66E-2</v>
      </c>
      <c r="O9" s="26">
        <v>151248</v>
      </c>
      <c r="P9" s="39">
        <v>6.6100000000000006E-2</v>
      </c>
      <c r="Q9" s="35">
        <v>95</v>
      </c>
      <c r="R9" s="37">
        <v>3.9399999999999998E-2</v>
      </c>
      <c r="S9" s="130">
        <v>210.3</v>
      </c>
      <c r="T9" s="38">
        <v>-2.5000000000000001E-2</v>
      </c>
      <c r="U9" s="26">
        <v>1152794</v>
      </c>
      <c r="V9" s="39">
        <v>7.2999999999999995E-2</v>
      </c>
      <c r="W9" s="30">
        <v>1193848</v>
      </c>
      <c r="X9" s="39">
        <v>6.0699999999999997E-2</v>
      </c>
      <c r="Y9" s="30">
        <v>876750</v>
      </c>
      <c r="Z9" s="37">
        <v>6.3799999999999996E-2</v>
      </c>
      <c r="AA9" s="30">
        <v>281094</v>
      </c>
      <c r="AB9" s="37">
        <v>5.1799999999999999E-2</v>
      </c>
      <c r="AC9" s="26">
        <v>866075</v>
      </c>
      <c r="AD9" s="39">
        <v>4.2500000000000003E-2</v>
      </c>
      <c r="AE9" s="4">
        <v>494</v>
      </c>
      <c r="AF9" s="36">
        <v>4.07E-2</v>
      </c>
      <c r="AG9" s="35">
        <v>544</v>
      </c>
      <c r="AH9" s="36">
        <v>2.3699999999999999E-2</v>
      </c>
      <c r="AI9" s="35">
        <v>660</v>
      </c>
      <c r="AJ9" s="37">
        <v>5.4800000000000001E-2</v>
      </c>
      <c r="AK9" s="35">
        <v>157</v>
      </c>
      <c r="AL9" s="37">
        <v>3.32E-2</v>
      </c>
      <c r="AM9" s="5">
        <v>614</v>
      </c>
      <c r="AN9" s="36">
        <v>4.99E-2</v>
      </c>
      <c r="AO9" s="134">
        <v>142.69999999999999</v>
      </c>
      <c r="AP9" s="36">
        <v>-3.0099999999999998E-2</v>
      </c>
      <c r="AQ9" s="129">
        <v>151.80000000000001</v>
      </c>
      <c r="AR9" s="37">
        <v>-3.49E-2</v>
      </c>
      <c r="AS9" s="130">
        <v>250.9</v>
      </c>
      <c r="AT9" s="36">
        <v>-8.5000000000000006E-3</v>
      </c>
      <c r="AU9" s="129">
        <v>185.7</v>
      </c>
      <c r="AV9" s="37">
        <v>-1.77E-2</v>
      </c>
      <c r="AW9" s="130">
        <v>236.3</v>
      </c>
      <c r="AX9" s="36">
        <v>7.1000000000000004E-3</v>
      </c>
      <c r="AY9" s="28">
        <v>771476</v>
      </c>
      <c r="AZ9" s="36">
        <v>3.0700000000000002E-2</v>
      </c>
      <c r="BA9" s="30">
        <v>1342259</v>
      </c>
      <c r="BB9" s="36">
        <v>6.4899999999999999E-2</v>
      </c>
      <c r="BC9" s="30">
        <v>988785</v>
      </c>
      <c r="BD9" s="37">
        <v>6.8900000000000003E-2</v>
      </c>
      <c r="BE9" s="30">
        <v>864271</v>
      </c>
      <c r="BF9" s="37">
        <v>5.1900000000000002E-2</v>
      </c>
      <c r="BG9" s="26">
        <v>403770</v>
      </c>
      <c r="BH9" s="36">
        <v>0.1018</v>
      </c>
      <c r="BI9" s="4">
        <v>375</v>
      </c>
      <c r="BJ9" s="36">
        <v>-2.5000000000000001E-3</v>
      </c>
      <c r="BK9" s="35">
        <v>704</v>
      </c>
      <c r="BL9" s="36">
        <v>4.0599999999999997E-2</v>
      </c>
      <c r="BM9" s="35">
        <v>616</v>
      </c>
      <c r="BN9" s="37">
        <v>5.9799999999999999E-2</v>
      </c>
      <c r="BO9" s="35">
        <v>543</v>
      </c>
      <c r="BP9" s="37">
        <v>0.04</v>
      </c>
      <c r="BQ9" s="5">
        <v>229</v>
      </c>
      <c r="BR9" s="36">
        <v>8.5800000000000001E-2</v>
      </c>
      <c r="BS9" s="138">
        <v>161.9</v>
      </c>
      <c r="BT9" s="36">
        <v>-3.2199999999999999E-2</v>
      </c>
      <c r="BU9" s="142">
        <v>174.8</v>
      </c>
      <c r="BV9" s="37">
        <v>-2.2800000000000001E-2</v>
      </c>
      <c r="BW9" s="139">
        <v>207.8</v>
      </c>
      <c r="BX9" s="36">
        <v>-8.5000000000000006E-3</v>
      </c>
      <c r="BY9" s="142">
        <v>209.5</v>
      </c>
      <c r="BZ9" s="37">
        <v>-1.1299999999999999E-2</v>
      </c>
      <c r="CA9" s="139">
        <v>189.4</v>
      </c>
      <c r="CB9" s="36">
        <v>-1.4500000000000001E-2</v>
      </c>
      <c r="CC9" s="28">
        <v>4162809</v>
      </c>
      <c r="CD9" s="37">
        <v>6.3600000000000004E-2</v>
      </c>
      <c r="CE9" s="26">
        <v>207752</v>
      </c>
      <c r="CF9" s="36">
        <v>-1.9E-3</v>
      </c>
      <c r="CG9" s="50">
        <v>4006083</v>
      </c>
      <c r="CH9" s="36">
        <v>6.6500000000000004E-2</v>
      </c>
      <c r="CI9" s="30">
        <v>364477</v>
      </c>
      <c r="CJ9" s="48">
        <v>-3.7000000000000002E-3</v>
      </c>
      <c r="CK9" s="90">
        <v>387514</v>
      </c>
      <c r="CL9" s="48">
        <v>0.1072</v>
      </c>
      <c r="CM9" s="5">
        <v>2279</v>
      </c>
      <c r="CN9" s="36">
        <v>4.7199999999999999E-2</v>
      </c>
      <c r="CO9" s="35">
        <v>189</v>
      </c>
      <c r="CP9" s="36">
        <v>-1.24E-2</v>
      </c>
      <c r="CQ9" s="90">
        <v>2310</v>
      </c>
      <c r="CR9" s="48">
        <v>4.58E-2</v>
      </c>
      <c r="CS9" s="90">
        <v>158</v>
      </c>
      <c r="CT9" s="48">
        <v>-5.1000000000000004E-3</v>
      </c>
      <c r="CU9" s="5">
        <v>191</v>
      </c>
      <c r="CV9" s="38">
        <v>0.12540000000000001</v>
      </c>
      <c r="CW9" s="139">
        <v>182.5</v>
      </c>
      <c r="CX9" s="37">
        <v>-1.54E-2</v>
      </c>
      <c r="CY9" s="142">
        <v>302.7</v>
      </c>
      <c r="CZ9" s="36">
        <v>-1.06E-2</v>
      </c>
      <c r="DA9" s="143">
        <v>192.2</v>
      </c>
      <c r="DB9" s="37">
        <v>-1.9400000000000001E-2</v>
      </c>
      <c r="DC9" s="139">
        <v>144.1</v>
      </c>
      <c r="DD9" s="48">
        <v>-1.4E-3</v>
      </c>
      <c r="DE9" s="139">
        <v>164.6</v>
      </c>
      <c r="DF9" s="38">
        <v>1.6500000000000001E-2</v>
      </c>
      <c r="DG9" s="28">
        <v>8684089</v>
      </c>
      <c r="DH9" s="37">
        <v>5.57E-2</v>
      </c>
      <c r="DI9" s="26">
        <f t="shared" si="0"/>
        <v>4370560</v>
      </c>
      <c r="DJ9" s="36">
        <f t="shared" ref="DJ9:DJ20" si="1">D9</f>
        <v>6.0299999999999999E-2</v>
      </c>
      <c r="DK9" s="30">
        <v>1147168</v>
      </c>
      <c r="DL9" s="37">
        <v>4.48E-2</v>
      </c>
      <c r="DM9" s="26">
        <v>3166360</v>
      </c>
      <c r="DN9" s="38">
        <v>5.3400000000000003E-2</v>
      </c>
    </row>
    <row r="10" spans="1:188" x14ac:dyDescent="0.25">
      <c r="A10" s="61" t="s">
        <v>18</v>
      </c>
      <c r="B10" s="45" t="s">
        <v>7</v>
      </c>
      <c r="C10" s="4">
        <v>4261084</v>
      </c>
      <c r="D10" s="36">
        <v>1.84E-2</v>
      </c>
      <c r="E10" s="35">
        <v>2392</v>
      </c>
      <c r="F10" s="37">
        <v>1.7399999999999999E-2</v>
      </c>
      <c r="G10" s="129">
        <v>187.2</v>
      </c>
      <c r="H10" s="38">
        <v>-1E-3</v>
      </c>
      <c r="I10" s="28">
        <v>4114165</v>
      </c>
      <c r="J10" s="37">
        <v>1.8200000000000001E-2</v>
      </c>
      <c r="K10" s="5">
        <v>2299</v>
      </c>
      <c r="L10" s="39">
        <v>1.7399999999999999E-2</v>
      </c>
      <c r="M10" s="129">
        <v>186.2</v>
      </c>
      <c r="N10" s="48">
        <v>-8.0000000000000004E-4</v>
      </c>
      <c r="O10" s="26">
        <v>146919</v>
      </c>
      <c r="P10" s="39">
        <v>2.52E-2</v>
      </c>
      <c r="Q10" s="35">
        <v>94</v>
      </c>
      <c r="R10" s="37">
        <v>1.6899999999999998E-2</v>
      </c>
      <c r="S10" s="130">
        <v>213</v>
      </c>
      <c r="T10" s="38">
        <v>-8.0999999999999996E-3</v>
      </c>
      <c r="U10" s="26">
        <v>1119623</v>
      </c>
      <c r="V10" s="39">
        <v>2.0400000000000001E-2</v>
      </c>
      <c r="W10" s="30">
        <v>1173018</v>
      </c>
      <c r="X10" s="39">
        <v>1.95E-2</v>
      </c>
      <c r="Y10" s="30">
        <v>859091</v>
      </c>
      <c r="Z10" s="37">
        <v>1.66E-2</v>
      </c>
      <c r="AA10" s="30">
        <v>269091</v>
      </c>
      <c r="AB10" s="37">
        <v>1.6400000000000001E-2</v>
      </c>
      <c r="AC10" s="26">
        <v>840261</v>
      </c>
      <c r="AD10" s="39">
        <v>1.6799999999999999E-2</v>
      </c>
      <c r="AE10" s="4">
        <v>474</v>
      </c>
      <c r="AF10" s="36">
        <v>2.8E-3</v>
      </c>
      <c r="AG10" s="35">
        <v>526</v>
      </c>
      <c r="AH10" s="36">
        <v>-8.8999999999999999E-3</v>
      </c>
      <c r="AI10" s="35">
        <v>646</v>
      </c>
      <c r="AJ10" s="37">
        <v>2.1000000000000001E-2</v>
      </c>
      <c r="AK10" s="35">
        <v>150</v>
      </c>
      <c r="AL10" s="37">
        <v>2.6599999999999999E-2</v>
      </c>
      <c r="AM10" s="5">
        <v>597</v>
      </c>
      <c r="AN10" s="36">
        <v>4.7500000000000001E-2</v>
      </c>
      <c r="AO10" s="134">
        <v>141</v>
      </c>
      <c r="AP10" s="36">
        <v>-1.72E-2</v>
      </c>
      <c r="AQ10" s="129">
        <v>149.5</v>
      </c>
      <c r="AR10" s="37">
        <v>-2.7900000000000001E-2</v>
      </c>
      <c r="AS10" s="130">
        <v>250.5</v>
      </c>
      <c r="AT10" s="36">
        <v>4.4000000000000003E-3</v>
      </c>
      <c r="AU10" s="129">
        <v>186.1</v>
      </c>
      <c r="AV10" s="37">
        <v>0.01</v>
      </c>
      <c r="AW10" s="130">
        <v>236.7</v>
      </c>
      <c r="AX10" s="36">
        <v>3.0200000000000001E-2</v>
      </c>
      <c r="AY10" s="28">
        <v>737173</v>
      </c>
      <c r="AZ10" s="36">
        <v>-5.5999999999999999E-3</v>
      </c>
      <c r="BA10" s="30">
        <v>1302328</v>
      </c>
      <c r="BB10" s="36">
        <v>1.5699999999999999E-2</v>
      </c>
      <c r="BC10" s="30">
        <v>969098</v>
      </c>
      <c r="BD10" s="37">
        <v>2.86E-2</v>
      </c>
      <c r="BE10" s="30">
        <v>849627</v>
      </c>
      <c r="BF10" s="37">
        <v>1.26E-2</v>
      </c>
      <c r="BG10" s="26">
        <v>402859</v>
      </c>
      <c r="BH10" s="36">
        <v>6.2100000000000002E-2</v>
      </c>
      <c r="BI10" s="4">
        <v>352</v>
      </c>
      <c r="BJ10" s="36">
        <v>-3.3300000000000003E-2</v>
      </c>
      <c r="BK10" s="35">
        <v>679</v>
      </c>
      <c r="BL10" s="36">
        <v>9.2999999999999992E-3</v>
      </c>
      <c r="BM10" s="35">
        <v>601</v>
      </c>
      <c r="BN10" s="37">
        <v>3.8399999999999997E-2</v>
      </c>
      <c r="BO10" s="35">
        <v>532</v>
      </c>
      <c r="BP10" s="37">
        <v>2.0400000000000001E-2</v>
      </c>
      <c r="BQ10" s="5">
        <v>228</v>
      </c>
      <c r="BR10" s="36">
        <v>6.4399999999999999E-2</v>
      </c>
      <c r="BS10" s="138">
        <v>159.1</v>
      </c>
      <c r="BT10" s="36">
        <v>-2.7799999999999998E-2</v>
      </c>
      <c r="BU10" s="142">
        <v>173.7</v>
      </c>
      <c r="BV10" s="37">
        <v>-6.4000000000000003E-3</v>
      </c>
      <c r="BW10" s="139">
        <v>206.9</v>
      </c>
      <c r="BX10" s="36">
        <v>9.4999999999999998E-3</v>
      </c>
      <c r="BY10" s="142">
        <v>208.9</v>
      </c>
      <c r="BZ10" s="37">
        <v>7.7999999999999996E-3</v>
      </c>
      <c r="CA10" s="139">
        <v>188.7</v>
      </c>
      <c r="CB10" s="36">
        <v>2.0999999999999999E-3</v>
      </c>
      <c r="CC10" s="28">
        <v>4062607</v>
      </c>
      <c r="CD10" s="37">
        <v>2.3199999999999998E-2</v>
      </c>
      <c r="CE10" s="26">
        <v>198477</v>
      </c>
      <c r="CF10" s="36">
        <v>-6.9599999999999995E-2</v>
      </c>
      <c r="CG10" s="50">
        <v>3915051</v>
      </c>
      <c r="CH10" s="36">
        <v>2.6499999999999999E-2</v>
      </c>
      <c r="CI10" s="30">
        <v>346032</v>
      </c>
      <c r="CJ10" s="48">
        <v>-6.5100000000000005E-2</v>
      </c>
      <c r="CK10" s="90">
        <v>346242</v>
      </c>
      <c r="CL10" s="48">
        <v>-5.7799999999999997E-2</v>
      </c>
      <c r="CM10" s="5">
        <v>2210</v>
      </c>
      <c r="CN10" s="36">
        <v>2.47E-2</v>
      </c>
      <c r="CO10" s="35">
        <v>182</v>
      </c>
      <c r="CP10" s="36">
        <v>-6.4000000000000001E-2</v>
      </c>
      <c r="CQ10" s="90">
        <v>2243</v>
      </c>
      <c r="CR10" s="48">
        <v>2.4299999999999999E-2</v>
      </c>
      <c r="CS10" s="90">
        <v>149</v>
      </c>
      <c r="CT10" s="48">
        <v>-7.7100000000000002E-2</v>
      </c>
      <c r="CU10" s="5">
        <v>173</v>
      </c>
      <c r="CV10" s="38">
        <v>-3.6999999999999998E-2</v>
      </c>
      <c r="CW10" s="139">
        <v>181.4</v>
      </c>
      <c r="CX10" s="37">
        <v>1.5E-3</v>
      </c>
      <c r="CY10" s="142">
        <v>305.60000000000002</v>
      </c>
      <c r="CZ10" s="36">
        <v>6.1000000000000004E-3</v>
      </c>
      <c r="DA10" s="143">
        <v>191</v>
      </c>
      <c r="DB10" s="37">
        <v>-2.0999999999999999E-3</v>
      </c>
      <c r="DC10" s="139">
        <v>143.69999999999999</v>
      </c>
      <c r="DD10" s="48">
        <v>-1.2800000000000001E-2</v>
      </c>
      <c r="DE10" s="139">
        <v>166.3</v>
      </c>
      <c r="DF10" s="38">
        <v>2.2100000000000002E-2</v>
      </c>
      <c r="DG10" s="28">
        <v>8454025</v>
      </c>
      <c r="DH10" s="37">
        <v>1.7999999999999999E-2</v>
      </c>
      <c r="DI10" s="26">
        <f t="shared" si="0"/>
        <v>4261084</v>
      </c>
      <c r="DJ10" s="36">
        <f t="shared" si="1"/>
        <v>1.84E-2</v>
      </c>
      <c r="DK10" s="30">
        <v>1109351</v>
      </c>
      <c r="DL10" s="37">
        <v>1.67E-2</v>
      </c>
      <c r="DM10" s="26">
        <v>3083590</v>
      </c>
      <c r="DN10" s="38">
        <v>1.78E-2</v>
      </c>
    </row>
    <row r="11" spans="1:188" x14ac:dyDescent="0.25">
      <c r="A11" s="61" t="s">
        <v>19</v>
      </c>
      <c r="B11" s="45" t="s">
        <v>7</v>
      </c>
      <c r="C11" s="4">
        <v>4373012</v>
      </c>
      <c r="D11" s="36">
        <v>1.49E-2</v>
      </c>
      <c r="E11" s="35">
        <v>2384</v>
      </c>
      <c r="F11" s="37">
        <v>-4.3E-3</v>
      </c>
      <c r="G11" s="129">
        <v>181.7</v>
      </c>
      <c r="H11" s="38">
        <v>-1.89E-2</v>
      </c>
      <c r="I11" s="28">
        <v>4222972</v>
      </c>
      <c r="J11" s="37">
        <v>1.46E-2</v>
      </c>
      <c r="K11" s="5">
        <v>2291</v>
      </c>
      <c r="L11" s="39">
        <v>-4.4999999999999997E-3</v>
      </c>
      <c r="M11" s="129">
        <v>180.9</v>
      </c>
      <c r="N11" s="48">
        <v>-1.8800000000000001E-2</v>
      </c>
      <c r="O11" s="26">
        <v>150040</v>
      </c>
      <c r="P11" s="39">
        <v>2.46E-2</v>
      </c>
      <c r="Q11" s="35">
        <v>93</v>
      </c>
      <c r="R11" s="37">
        <v>-5.0000000000000001E-4</v>
      </c>
      <c r="S11" s="130">
        <v>205.9</v>
      </c>
      <c r="T11" s="38">
        <v>-2.4400000000000002E-2</v>
      </c>
      <c r="U11" s="26">
        <v>1160925</v>
      </c>
      <c r="V11" s="39">
        <v>2.46E-2</v>
      </c>
      <c r="W11" s="30">
        <v>1214865</v>
      </c>
      <c r="X11" s="39">
        <v>2.35E-2</v>
      </c>
      <c r="Y11" s="30">
        <v>871900</v>
      </c>
      <c r="Z11" s="37">
        <v>1.03E-2</v>
      </c>
      <c r="AA11" s="30">
        <v>276624</v>
      </c>
      <c r="AB11" s="37">
        <v>-4.3E-3</v>
      </c>
      <c r="AC11" s="26">
        <v>848698</v>
      </c>
      <c r="AD11" s="39">
        <v>8.9999999999999998E-4</v>
      </c>
      <c r="AE11" s="4">
        <v>475</v>
      </c>
      <c r="AF11" s="36">
        <v>-1.0500000000000001E-2</v>
      </c>
      <c r="AG11" s="35">
        <v>530</v>
      </c>
      <c r="AH11" s="36">
        <v>-1.3899999999999999E-2</v>
      </c>
      <c r="AI11" s="35">
        <v>644</v>
      </c>
      <c r="AJ11" s="37">
        <v>8.0000000000000004E-4</v>
      </c>
      <c r="AK11" s="35">
        <v>148</v>
      </c>
      <c r="AL11" s="37">
        <v>-1.5599999999999999E-2</v>
      </c>
      <c r="AM11" s="5">
        <v>588</v>
      </c>
      <c r="AN11" s="36">
        <v>6.8999999999999999E-3</v>
      </c>
      <c r="AO11" s="134">
        <v>136.30000000000001</v>
      </c>
      <c r="AP11" s="36">
        <v>-3.4299999999999997E-2</v>
      </c>
      <c r="AQ11" s="129">
        <v>145.30000000000001</v>
      </c>
      <c r="AR11" s="37">
        <v>-3.6499999999999998E-2</v>
      </c>
      <c r="AS11" s="130">
        <v>246.1</v>
      </c>
      <c r="AT11" s="36">
        <v>-9.4000000000000004E-3</v>
      </c>
      <c r="AU11" s="129">
        <v>178.6</v>
      </c>
      <c r="AV11" s="37">
        <v>-1.14E-2</v>
      </c>
      <c r="AW11" s="130">
        <v>230.9</v>
      </c>
      <c r="AX11" s="36">
        <v>5.8999999999999999E-3</v>
      </c>
      <c r="AY11" s="28">
        <v>741863</v>
      </c>
      <c r="AZ11" s="36">
        <v>-1.7500000000000002E-2</v>
      </c>
      <c r="BA11" s="30">
        <v>1345323</v>
      </c>
      <c r="BB11" s="36">
        <v>1.67E-2</v>
      </c>
      <c r="BC11" s="30">
        <v>995555</v>
      </c>
      <c r="BD11" s="37">
        <v>2.4299999999999999E-2</v>
      </c>
      <c r="BE11" s="30">
        <v>870577</v>
      </c>
      <c r="BF11" s="37">
        <v>8.3000000000000001E-3</v>
      </c>
      <c r="BG11" s="26">
        <v>419694</v>
      </c>
      <c r="BH11" s="36">
        <v>6.2300000000000001E-2</v>
      </c>
      <c r="BI11" s="4">
        <v>335</v>
      </c>
      <c r="BJ11" s="36">
        <v>-5.9499999999999997E-2</v>
      </c>
      <c r="BK11" s="35">
        <v>675</v>
      </c>
      <c r="BL11" s="36">
        <v>-1.47E-2</v>
      </c>
      <c r="BM11" s="35">
        <v>605</v>
      </c>
      <c r="BN11" s="37">
        <v>1.29E-2</v>
      </c>
      <c r="BO11" s="35">
        <v>535</v>
      </c>
      <c r="BP11" s="37">
        <v>1.8E-3</v>
      </c>
      <c r="BQ11" s="5">
        <v>234</v>
      </c>
      <c r="BR11" s="36">
        <v>5.5399999999999998E-2</v>
      </c>
      <c r="BS11" s="138">
        <v>150.4</v>
      </c>
      <c r="BT11" s="36">
        <v>-4.2700000000000002E-2</v>
      </c>
      <c r="BU11" s="142">
        <v>167.2</v>
      </c>
      <c r="BV11" s="37">
        <v>-3.09E-2</v>
      </c>
      <c r="BW11" s="139">
        <v>202.5</v>
      </c>
      <c r="BX11" s="36">
        <v>-1.11E-2</v>
      </c>
      <c r="BY11" s="142">
        <v>205</v>
      </c>
      <c r="BZ11" s="37">
        <v>-6.4999999999999997E-3</v>
      </c>
      <c r="CA11" s="139">
        <v>186</v>
      </c>
      <c r="CB11" s="36">
        <v>-6.4999999999999997E-3</v>
      </c>
      <c r="CC11" s="28">
        <v>4173219</v>
      </c>
      <c r="CD11" s="37">
        <v>2.0199999999999999E-2</v>
      </c>
      <c r="CE11" s="26">
        <v>199793</v>
      </c>
      <c r="CF11" s="36">
        <v>-8.3500000000000005E-2</v>
      </c>
      <c r="CG11" s="50">
        <v>3997147</v>
      </c>
      <c r="CH11" s="36">
        <v>1.7100000000000001E-2</v>
      </c>
      <c r="CI11" s="30">
        <v>375865</v>
      </c>
      <c r="CJ11" s="48">
        <v>-7.6E-3</v>
      </c>
      <c r="CK11" s="90">
        <v>393031</v>
      </c>
      <c r="CL11" s="48">
        <v>1.9E-3</v>
      </c>
      <c r="CM11" s="5">
        <v>2204</v>
      </c>
      <c r="CN11" s="36">
        <v>3.8E-3</v>
      </c>
      <c r="CO11" s="35">
        <v>179</v>
      </c>
      <c r="CP11" s="36">
        <v>-9.3799999999999994E-2</v>
      </c>
      <c r="CQ11" s="90">
        <v>2225</v>
      </c>
      <c r="CR11" s="48">
        <v>-4.3E-3</v>
      </c>
      <c r="CS11" s="90">
        <v>158</v>
      </c>
      <c r="CT11" s="48">
        <v>-4.1000000000000003E-3</v>
      </c>
      <c r="CU11" s="5">
        <v>187</v>
      </c>
      <c r="CV11" s="38">
        <v>7.1000000000000004E-3</v>
      </c>
      <c r="CW11" s="139">
        <v>176.1</v>
      </c>
      <c r="CX11" s="37">
        <v>-1.61E-2</v>
      </c>
      <c r="CY11" s="142">
        <v>299.39999999999998</v>
      </c>
      <c r="CZ11" s="36">
        <v>-1.1299999999999999E-2</v>
      </c>
      <c r="DA11" s="143">
        <v>185.6</v>
      </c>
      <c r="DB11" s="37">
        <v>-2.1000000000000001E-2</v>
      </c>
      <c r="DC11" s="139">
        <v>140.5</v>
      </c>
      <c r="DD11" s="48">
        <v>3.5000000000000001E-3</v>
      </c>
      <c r="DE11" s="139">
        <v>158.19999999999999</v>
      </c>
      <c r="DF11" s="38">
        <v>5.1999999999999998E-3</v>
      </c>
      <c r="DG11" s="28">
        <v>8624963</v>
      </c>
      <c r="DH11" s="37">
        <v>1.0500000000000001E-2</v>
      </c>
      <c r="DI11" s="26">
        <f t="shared" si="0"/>
        <v>4373012</v>
      </c>
      <c r="DJ11" s="36">
        <f t="shared" si="1"/>
        <v>1.49E-2</v>
      </c>
      <c r="DK11" s="30">
        <v>1125322</v>
      </c>
      <c r="DL11" s="37">
        <v>-4.0000000000000002E-4</v>
      </c>
      <c r="DM11" s="26">
        <v>3126629</v>
      </c>
      <c r="DN11" s="38">
        <v>8.2000000000000007E-3</v>
      </c>
    </row>
    <row r="12" spans="1:188" x14ac:dyDescent="0.25">
      <c r="A12" s="61" t="s">
        <v>20</v>
      </c>
      <c r="B12" s="45" t="s">
        <v>7</v>
      </c>
      <c r="C12" s="4">
        <v>4357455</v>
      </c>
      <c r="D12" s="36">
        <v>6.7999999999999996E-3</v>
      </c>
      <c r="E12" s="35">
        <v>2321</v>
      </c>
      <c r="F12" s="37">
        <v>-5.8999999999999999E-3</v>
      </c>
      <c r="G12" s="129">
        <v>177.5</v>
      </c>
      <c r="H12" s="38">
        <v>-1.26E-2</v>
      </c>
      <c r="I12" s="28">
        <v>4204091</v>
      </c>
      <c r="J12" s="37">
        <v>6.0000000000000001E-3</v>
      </c>
      <c r="K12" s="5">
        <v>2227</v>
      </c>
      <c r="L12" s="39">
        <v>-6.4999999999999997E-3</v>
      </c>
      <c r="M12" s="129">
        <v>176.6</v>
      </c>
      <c r="N12" s="48">
        <v>-1.24E-2</v>
      </c>
      <c r="O12" s="26">
        <v>153364</v>
      </c>
      <c r="P12" s="39">
        <v>2.7900000000000001E-2</v>
      </c>
      <c r="Q12" s="35">
        <v>93</v>
      </c>
      <c r="R12" s="37">
        <v>8.2000000000000007E-3</v>
      </c>
      <c r="S12" s="130">
        <v>202.8</v>
      </c>
      <c r="T12" s="38">
        <v>-1.9199999999999998E-2</v>
      </c>
      <c r="U12" s="26">
        <v>1164365</v>
      </c>
      <c r="V12" s="39">
        <v>1.32E-2</v>
      </c>
      <c r="W12" s="30">
        <v>1205782</v>
      </c>
      <c r="X12" s="39">
        <v>9.1999999999999998E-3</v>
      </c>
      <c r="Y12" s="30">
        <v>876103</v>
      </c>
      <c r="Z12" s="37">
        <v>6.8999999999999999E-3</v>
      </c>
      <c r="AA12" s="30">
        <v>274602</v>
      </c>
      <c r="AB12" s="37">
        <v>-4.0000000000000002E-4</v>
      </c>
      <c r="AC12" s="26">
        <v>836603</v>
      </c>
      <c r="AD12" s="39">
        <v>-3.2000000000000002E-3</v>
      </c>
      <c r="AE12" s="4">
        <v>472</v>
      </c>
      <c r="AF12" s="36">
        <v>-8.8000000000000005E-3</v>
      </c>
      <c r="AG12" s="35">
        <v>514</v>
      </c>
      <c r="AH12" s="36">
        <v>-1.7399999999999999E-2</v>
      </c>
      <c r="AI12" s="35">
        <v>624</v>
      </c>
      <c r="AJ12" s="37">
        <v>-5.1999999999999998E-3</v>
      </c>
      <c r="AK12" s="35">
        <v>145</v>
      </c>
      <c r="AL12" s="37">
        <v>-6.7000000000000002E-3</v>
      </c>
      <c r="AM12" s="5">
        <v>566</v>
      </c>
      <c r="AN12" s="36">
        <v>6.7999999999999996E-3</v>
      </c>
      <c r="AO12" s="134">
        <v>135</v>
      </c>
      <c r="AP12" s="36">
        <v>-2.1700000000000001E-2</v>
      </c>
      <c r="AQ12" s="129">
        <v>142.19999999999999</v>
      </c>
      <c r="AR12" s="37">
        <v>-2.64E-2</v>
      </c>
      <c r="AS12" s="130">
        <v>237.6</v>
      </c>
      <c r="AT12" s="36">
        <v>-1.2E-2</v>
      </c>
      <c r="AU12" s="129">
        <v>175.5</v>
      </c>
      <c r="AV12" s="37">
        <v>-6.3E-3</v>
      </c>
      <c r="AW12" s="130">
        <v>225.3</v>
      </c>
      <c r="AX12" s="36">
        <v>1.01E-2</v>
      </c>
      <c r="AY12" s="28">
        <v>744503</v>
      </c>
      <c r="AZ12" s="36">
        <v>-4.2000000000000003E-2</v>
      </c>
      <c r="BA12" s="30">
        <v>1339588</v>
      </c>
      <c r="BB12" s="36">
        <v>1.3599999999999999E-2</v>
      </c>
      <c r="BC12" s="30">
        <v>994740</v>
      </c>
      <c r="BD12" s="37">
        <v>2.3E-2</v>
      </c>
      <c r="BE12" s="30">
        <v>858454</v>
      </c>
      <c r="BF12" s="37">
        <v>4.0000000000000002E-4</v>
      </c>
      <c r="BG12" s="26">
        <v>420169</v>
      </c>
      <c r="BH12" s="36">
        <v>5.33E-2</v>
      </c>
      <c r="BI12" s="4">
        <v>338</v>
      </c>
      <c r="BJ12" s="36">
        <v>-7.22E-2</v>
      </c>
      <c r="BK12" s="35">
        <v>659</v>
      </c>
      <c r="BL12" s="36">
        <v>-7.9000000000000008E-3</v>
      </c>
      <c r="BM12" s="35">
        <v>585</v>
      </c>
      <c r="BN12" s="37">
        <v>1.44E-2</v>
      </c>
      <c r="BO12" s="35">
        <v>511</v>
      </c>
      <c r="BP12" s="37">
        <v>-2.7000000000000001E-3</v>
      </c>
      <c r="BQ12" s="5">
        <v>228</v>
      </c>
      <c r="BR12" s="36">
        <v>5.0200000000000002E-2</v>
      </c>
      <c r="BS12" s="138">
        <v>151.4</v>
      </c>
      <c r="BT12" s="36">
        <v>-3.15E-2</v>
      </c>
      <c r="BU12" s="142">
        <v>164</v>
      </c>
      <c r="BV12" s="37">
        <v>-2.12E-2</v>
      </c>
      <c r="BW12" s="139">
        <v>196.1</v>
      </c>
      <c r="BX12" s="36">
        <v>-8.3999999999999995E-3</v>
      </c>
      <c r="BY12" s="142">
        <v>198.2</v>
      </c>
      <c r="BZ12" s="37">
        <v>-3.0999999999999999E-3</v>
      </c>
      <c r="CA12" s="139">
        <v>180.6</v>
      </c>
      <c r="CB12" s="36">
        <v>-2.8999999999999998E-3</v>
      </c>
      <c r="CC12" s="28">
        <v>4155859</v>
      </c>
      <c r="CD12" s="37">
        <v>0.01</v>
      </c>
      <c r="CE12" s="26">
        <v>201596</v>
      </c>
      <c r="CF12" s="36">
        <v>-5.6099999999999997E-2</v>
      </c>
      <c r="CG12" s="50">
        <v>3991325</v>
      </c>
      <c r="CH12" s="36">
        <v>9.1999999999999998E-3</v>
      </c>
      <c r="CI12" s="30">
        <v>366130</v>
      </c>
      <c r="CJ12" s="48">
        <v>-1.8800000000000001E-2</v>
      </c>
      <c r="CK12" s="90">
        <v>380500</v>
      </c>
      <c r="CL12" s="48">
        <v>-3.1600000000000003E-2</v>
      </c>
      <c r="CM12" s="5">
        <v>2144</v>
      </c>
      <c r="CN12" s="36">
        <v>-6.9999999999999999E-4</v>
      </c>
      <c r="CO12" s="35">
        <v>176</v>
      </c>
      <c r="CP12" s="36">
        <v>-6.5299999999999997E-2</v>
      </c>
      <c r="CQ12" s="90">
        <v>2163</v>
      </c>
      <c r="CR12" s="48">
        <v>-5.4999999999999997E-3</v>
      </c>
      <c r="CS12" s="90">
        <v>158</v>
      </c>
      <c r="CT12" s="48">
        <v>-1.0500000000000001E-2</v>
      </c>
      <c r="CU12" s="5">
        <v>187</v>
      </c>
      <c r="CV12" s="38">
        <v>-1.7899999999999999E-2</v>
      </c>
      <c r="CW12" s="139">
        <v>172</v>
      </c>
      <c r="CX12" s="37">
        <v>-1.06E-2</v>
      </c>
      <c r="CY12" s="142">
        <v>291.39999999999998</v>
      </c>
      <c r="CZ12" s="36">
        <v>-9.7000000000000003E-3</v>
      </c>
      <c r="DA12" s="143">
        <v>180.6</v>
      </c>
      <c r="DB12" s="37">
        <v>-1.46E-2</v>
      </c>
      <c r="DC12" s="139">
        <v>143.80000000000001</v>
      </c>
      <c r="DD12" s="48">
        <v>8.5000000000000006E-3</v>
      </c>
      <c r="DE12" s="139">
        <v>163.6</v>
      </c>
      <c r="DF12" s="38">
        <v>1.4E-2</v>
      </c>
      <c r="DG12" s="28">
        <v>8582847</v>
      </c>
      <c r="DH12" s="37">
        <v>4.7000000000000002E-3</v>
      </c>
      <c r="DI12" s="26">
        <f t="shared" si="0"/>
        <v>4357455</v>
      </c>
      <c r="DJ12" s="36">
        <f t="shared" si="1"/>
        <v>6.7999999999999996E-3</v>
      </c>
      <c r="DK12" s="30">
        <v>1111205</v>
      </c>
      <c r="DL12" s="37">
        <v>-2.5000000000000001E-3</v>
      </c>
      <c r="DM12" s="26">
        <v>3114187</v>
      </c>
      <c r="DN12" s="38">
        <v>4.3E-3</v>
      </c>
    </row>
    <row r="13" spans="1:188" x14ac:dyDescent="0.25">
      <c r="A13" s="61" t="s">
        <v>21</v>
      </c>
      <c r="B13" s="45" t="s">
        <v>7</v>
      </c>
      <c r="C13" s="4">
        <v>4331768</v>
      </c>
      <c r="D13" s="36">
        <v>-8.8999999999999999E-3</v>
      </c>
      <c r="E13" s="35">
        <v>2419</v>
      </c>
      <c r="F13" s="37">
        <v>-1.9599999999999999E-2</v>
      </c>
      <c r="G13" s="129">
        <v>186.2</v>
      </c>
      <c r="H13" s="38">
        <v>-1.0800000000000001E-2</v>
      </c>
      <c r="I13" s="28">
        <v>4175584</v>
      </c>
      <c r="J13" s="37">
        <v>-1.04E-2</v>
      </c>
      <c r="K13" s="5">
        <v>2322</v>
      </c>
      <c r="L13" s="39">
        <v>-2.1000000000000001E-2</v>
      </c>
      <c r="M13" s="129">
        <v>185.4</v>
      </c>
      <c r="N13" s="48">
        <v>-1.0699999999999999E-2</v>
      </c>
      <c r="O13" s="26">
        <v>156184</v>
      </c>
      <c r="P13" s="39">
        <v>3.2599999999999997E-2</v>
      </c>
      <c r="Q13" s="35">
        <v>97</v>
      </c>
      <c r="R13" s="37">
        <v>1.4E-2</v>
      </c>
      <c r="S13" s="130">
        <v>206.6</v>
      </c>
      <c r="T13" s="38">
        <v>-1.7999999999999999E-2</v>
      </c>
      <c r="U13" s="26">
        <v>1160361</v>
      </c>
      <c r="V13" s="39">
        <v>6.6E-3</v>
      </c>
      <c r="W13" s="30">
        <v>1193731</v>
      </c>
      <c r="X13" s="39">
        <v>-1E-4</v>
      </c>
      <c r="Y13" s="30">
        <v>878381</v>
      </c>
      <c r="Z13" s="37">
        <v>1.9E-3</v>
      </c>
      <c r="AA13" s="30">
        <v>270780</v>
      </c>
      <c r="AB13" s="37">
        <v>-3.6700000000000003E-2</v>
      </c>
      <c r="AC13" s="26">
        <v>828515</v>
      </c>
      <c r="AD13" s="39">
        <v>-4.3400000000000001E-2</v>
      </c>
      <c r="AE13" s="4">
        <v>491</v>
      </c>
      <c r="AF13" s="36">
        <v>-5.0000000000000001E-3</v>
      </c>
      <c r="AG13" s="35">
        <v>536</v>
      </c>
      <c r="AH13" s="36">
        <v>-1.44E-2</v>
      </c>
      <c r="AI13" s="35">
        <v>656</v>
      </c>
      <c r="AJ13" s="37">
        <v>-6.1000000000000004E-3</v>
      </c>
      <c r="AK13" s="35">
        <v>150</v>
      </c>
      <c r="AL13" s="37">
        <v>-4.24E-2</v>
      </c>
      <c r="AM13" s="5">
        <v>586</v>
      </c>
      <c r="AN13" s="36">
        <v>-4.48E-2</v>
      </c>
      <c r="AO13" s="134">
        <v>141.1</v>
      </c>
      <c r="AP13" s="36">
        <v>-1.15E-2</v>
      </c>
      <c r="AQ13" s="129">
        <v>149.6</v>
      </c>
      <c r="AR13" s="37">
        <v>-1.43E-2</v>
      </c>
      <c r="AS13" s="130">
        <v>248.9</v>
      </c>
      <c r="AT13" s="36">
        <v>-7.9000000000000008E-3</v>
      </c>
      <c r="AU13" s="129">
        <v>184.6</v>
      </c>
      <c r="AV13" s="37">
        <v>-5.8999999999999999E-3</v>
      </c>
      <c r="AW13" s="130">
        <v>235.9</v>
      </c>
      <c r="AX13" s="36">
        <v>-1.5E-3</v>
      </c>
      <c r="AY13" s="28">
        <v>738067</v>
      </c>
      <c r="AZ13" s="36">
        <v>-4.3299999999999998E-2</v>
      </c>
      <c r="BA13" s="30">
        <v>1326945</v>
      </c>
      <c r="BB13" s="36">
        <v>-1.14E-2</v>
      </c>
      <c r="BC13" s="30">
        <v>994076</v>
      </c>
      <c r="BD13" s="37">
        <v>5.4000000000000003E-3</v>
      </c>
      <c r="BE13" s="30">
        <v>850985</v>
      </c>
      <c r="BF13" s="37">
        <v>-1.54E-2</v>
      </c>
      <c r="BG13" s="26">
        <v>421695</v>
      </c>
      <c r="BH13" s="36">
        <v>4.4400000000000002E-2</v>
      </c>
      <c r="BI13" s="4">
        <v>352</v>
      </c>
      <c r="BJ13" s="36">
        <v>-0.06</v>
      </c>
      <c r="BK13" s="35">
        <v>684</v>
      </c>
      <c r="BL13" s="36">
        <v>-2.8799999999999999E-2</v>
      </c>
      <c r="BM13" s="35">
        <v>614</v>
      </c>
      <c r="BN13" s="37">
        <v>-4.4000000000000003E-3</v>
      </c>
      <c r="BO13" s="35">
        <v>531</v>
      </c>
      <c r="BP13" s="37">
        <v>-2.18E-2</v>
      </c>
      <c r="BQ13" s="5">
        <v>238</v>
      </c>
      <c r="BR13" s="36">
        <v>3.8800000000000001E-2</v>
      </c>
      <c r="BS13" s="138">
        <v>159.1</v>
      </c>
      <c r="BT13" s="36">
        <v>-1.7500000000000002E-2</v>
      </c>
      <c r="BU13" s="142">
        <v>171.8</v>
      </c>
      <c r="BV13" s="37">
        <v>-1.7600000000000001E-2</v>
      </c>
      <c r="BW13" s="139">
        <v>205.7</v>
      </c>
      <c r="BX13" s="36">
        <v>-9.7000000000000003E-3</v>
      </c>
      <c r="BY13" s="142">
        <v>208.1</v>
      </c>
      <c r="BZ13" s="37">
        <v>-6.4999999999999997E-3</v>
      </c>
      <c r="CA13" s="139">
        <v>188.4</v>
      </c>
      <c r="CB13" s="36">
        <v>-5.4000000000000003E-3</v>
      </c>
      <c r="CC13" s="28">
        <v>4129773</v>
      </c>
      <c r="CD13" s="37">
        <v>-7.9000000000000008E-3</v>
      </c>
      <c r="CE13" s="26">
        <v>201994</v>
      </c>
      <c r="CF13" s="36">
        <v>-2.7699999999999999E-2</v>
      </c>
      <c r="CG13" s="50">
        <v>3983237</v>
      </c>
      <c r="CH13" s="36">
        <v>-5.7000000000000002E-3</v>
      </c>
      <c r="CI13" s="30">
        <v>348531</v>
      </c>
      <c r="CJ13" s="48">
        <v>-4.3799999999999999E-2</v>
      </c>
      <c r="CK13" s="90">
        <v>350760</v>
      </c>
      <c r="CL13" s="48">
        <v>-9.4799999999999995E-2</v>
      </c>
      <c r="CM13" s="5">
        <v>2236</v>
      </c>
      <c r="CN13" s="36">
        <v>-1.89E-2</v>
      </c>
      <c r="CO13" s="35">
        <v>183</v>
      </c>
      <c r="CP13" s="36">
        <v>-2.8400000000000002E-2</v>
      </c>
      <c r="CQ13" s="90">
        <v>2262</v>
      </c>
      <c r="CR13" s="48">
        <v>-2.07E-2</v>
      </c>
      <c r="CS13" s="90">
        <v>157</v>
      </c>
      <c r="CT13" s="48">
        <v>-4.1000000000000003E-3</v>
      </c>
      <c r="CU13" s="5">
        <v>179</v>
      </c>
      <c r="CV13" s="38">
        <v>-6.7199999999999996E-2</v>
      </c>
      <c r="CW13" s="139">
        <v>180.5</v>
      </c>
      <c r="CX13" s="37">
        <v>-1.0999999999999999E-2</v>
      </c>
      <c r="CY13" s="142">
        <v>302.5</v>
      </c>
      <c r="CZ13" s="36">
        <v>-6.9999999999999999E-4</v>
      </c>
      <c r="DA13" s="143">
        <v>189.3</v>
      </c>
      <c r="DB13" s="37">
        <v>-1.5100000000000001E-2</v>
      </c>
      <c r="DC13" s="139">
        <v>150.1</v>
      </c>
      <c r="DD13" s="48">
        <v>4.1500000000000002E-2</v>
      </c>
      <c r="DE13" s="139">
        <v>169.7</v>
      </c>
      <c r="DF13" s="38">
        <v>3.0599999999999999E-2</v>
      </c>
      <c r="DG13" s="28">
        <v>8537691</v>
      </c>
      <c r="DH13" s="37">
        <v>-1.6899999999999998E-2</v>
      </c>
      <c r="DI13" s="26">
        <f t="shared" si="0"/>
        <v>4331768</v>
      </c>
      <c r="DJ13" s="36">
        <f t="shared" si="1"/>
        <v>-8.8999999999999999E-3</v>
      </c>
      <c r="DK13" s="30">
        <v>1099294</v>
      </c>
      <c r="DL13" s="37">
        <v>-4.1700000000000001E-2</v>
      </c>
      <c r="DM13" s="26">
        <v>3106629</v>
      </c>
      <c r="DN13" s="38">
        <v>-1.89E-2</v>
      </c>
    </row>
    <row r="14" spans="1:188" x14ac:dyDescent="0.25">
      <c r="A14" s="61" t="s">
        <v>22</v>
      </c>
      <c r="B14" s="45" t="s">
        <v>7</v>
      </c>
      <c r="C14" s="4">
        <v>4338367</v>
      </c>
      <c r="D14" s="36">
        <v>1.8100000000000002E-2</v>
      </c>
      <c r="E14" s="35">
        <v>2380</v>
      </c>
      <c r="F14" s="37">
        <v>-5.1999999999999998E-3</v>
      </c>
      <c r="G14" s="129">
        <v>182.9</v>
      </c>
      <c r="H14" s="38">
        <v>-2.29E-2</v>
      </c>
      <c r="I14" s="28">
        <v>4180984</v>
      </c>
      <c r="J14" s="37">
        <v>1.6199999999999999E-2</v>
      </c>
      <c r="K14" s="5">
        <v>2282</v>
      </c>
      <c r="L14" s="39">
        <v>-7.3000000000000001E-3</v>
      </c>
      <c r="M14" s="129">
        <v>181.9</v>
      </c>
      <c r="N14" s="48">
        <v>-2.3199999999999998E-2</v>
      </c>
      <c r="O14" s="26">
        <v>157383</v>
      </c>
      <c r="P14" s="39">
        <v>7.1199999999999999E-2</v>
      </c>
      <c r="Q14" s="35">
        <v>98</v>
      </c>
      <c r="R14" s="37">
        <v>4.58E-2</v>
      </c>
      <c r="S14" s="130">
        <v>207.9</v>
      </c>
      <c r="T14" s="38">
        <v>-2.3699999999999999E-2</v>
      </c>
      <c r="U14" s="26">
        <v>1167712</v>
      </c>
      <c r="V14" s="39">
        <v>4.2999999999999997E-2</v>
      </c>
      <c r="W14" s="30">
        <v>1193547</v>
      </c>
      <c r="X14" s="39">
        <v>1.7500000000000002E-2</v>
      </c>
      <c r="Y14" s="30">
        <v>895047</v>
      </c>
      <c r="Z14" s="37">
        <v>4.19E-2</v>
      </c>
      <c r="AA14" s="30">
        <v>263426</v>
      </c>
      <c r="AB14" s="37">
        <v>-2.1100000000000001E-2</v>
      </c>
      <c r="AC14" s="26">
        <v>818635</v>
      </c>
      <c r="AD14" s="39">
        <v>-2.5700000000000001E-2</v>
      </c>
      <c r="AE14" s="4">
        <v>483</v>
      </c>
      <c r="AF14" s="36">
        <v>2.06E-2</v>
      </c>
      <c r="AG14" s="35">
        <v>525</v>
      </c>
      <c r="AH14" s="36">
        <v>-1.2999999999999999E-3</v>
      </c>
      <c r="AI14" s="35">
        <v>659</v>
      </c>
      <c r="AJ14" s="37">
        <v>0.02</v>
      </c>
      <c r="AK14" s="35">
        <v>143</v>
      </c>
      <c r="AL14" s="37">
        <v>-4.5900000000000003E-2</v>
      </c>
      <c r="AM14" s="5">
        <v>569</v>
      </c>
      <c r="AN14" s="36">
        <v>-4.6199999999999998E-2</v>
      </c>
      <c r="AO14" s="134">
        <v>138</v>
      </c>
      <c r="AP14" s="36">
        <v>-2.1399999999999999E-2</v>
      </c>
      <c r="AQ14" s="129">
        <v>146.80000000000001</v>
      </c>
      <c r="AR14" s="37">
        <v>-1.8499999999999999E-2</v>
      </c>
      <c r="AS14" s="130">
        <v>245.3</v>
      </c>
      <c r="AT14" s="36">
        <v>-2.1000000000000001E-2</v>
      </c>
      <c r="AU14" s="129">
        <v>181.4</v>
      </c>
      <c r="AV14" s="37">
        <v>-2.5399999999999999E-2</v>
      </c>
      <c r="AW14" s="130">
        <v>231.7</v>
      </c>
      <c r="AX14" s="36">
        <v>-2.1000000000000001E-2</v>
      </c>
      <c r="AY14" s="28">
        <v>723991</v>
      </c>
      <c r="AZ14" s="36">
        <v>-1.7899999999999999E-2</v>
      </c>
      <c r="BA14" s="30">
        <v>1331127</v>
      </c>
      <c r="BB14" s="36">
        <v>2.2100000000000002E-2</v>
      </c>
      <c r="BC14" s="30">
        <v>1001244</v>
      </c>
      <c r="BD14" s="37">
        <v>3.32E-2</v>
      </c>
      <c r="BE14" s="30">
        <v>853140</v>
      </c>
      <c r="BF14" s="37">
        <v>4.1000000000000003E-3</v>
      </c>
      <c r="BG14" s="26">
        <v>428865</v>
      </c>
      <c r="BH14" s="36">
        <v>6.4600000000000005E-2</v>
      </c>
      <c r="BI14" s="4">
        <v>341</v>
      </c>
      <c r="BJ14" s="36">
        <v>-3.1199999999999999E-2</v>
      </c>
      <c r="BK14" s="35">
        <v>673</v>
      </c>
      <c r="BL14" s="36">
        <v>-8.2000000000000007E-3</v>
      </c>
      <c r="BM14" s="35">
        <v>606</v>
      </c>
      <c r="BN14" s="37">
        <v>7.3000000000000001E-3</v>
      </c>
      <c r="BO14" s="35">
        <v>522</v>
      </c>
      <c r="BP14" s="37">
        <v>-1.9599999999999999E-2</v>
      </c>
      <c r="BQ14" s="5">
        <v>238</v>
      </c>
      <c r="BR14" s="36">
        <v>4.4400000000000002E-2</v>
      </c>
      <c r="BS14" s="138">
        <v>156.9</v>
      </c>
      <c r="BT14" s="36">
        <v>-1.3599999999999999E-2</v>
      </c>
      <c r="BU14" s="142">
        <v>168.6</v>
      </c>
      <c r="BV14" s="37">
        <v>-2.9700000000000001E-2</v>
      </c>
      <c r="BW14" s="139">
        <v>201.7</v>
      </c>
      <c r="BX14" s="36">
        <v>-2.5000000000000001E-2</v>
      </c>
      <c r="BY14" s="142">
        <v>204</v>
      </c>
      <c r="BZ14" s="37">
        <v>-2.3599999999999999E-2</v>
      </c>
      <c r="CA14" s="139">
        <v>185.1</v>
      </c>
      <c r="CB14" s="36">
        <v>-1.89E-2</v>
      </c>
      <c r="CC14" s="28">
        <v>4135622</v>
      </c>
      <c r="CD14" s="37">
        <v>1.7999999999999999E-2</v>
      </c>
      <c r="CE14" s="26">
        <v>202746</v>
      </c>
      <c r="CF14" s="36">
        <v>2.1499999999999998E-2</v>
      </c>
      <c r="CG14" s="50">
        <v>4011519</v>
      </c>
      <c r="CH14" s="36">
        <v>2.46E-2</v>
      </c>
      <c r="CI14" s="30">
        <v>326848</v>
      </c>
      <c r="CJ14" s="48">
        <v>-5.5399999999999998E-2</v>
      </c>
      <c r="CK14" s="90">
        <v>368100</v>
      </c>
      <c r="CL14" s="48">
        <v>6.3100000000000003E-2</v>
      </c>
      <c r="CM14" s="5">
        <v>2198</v>
      </c>
      <c r="CN14" s="36">
        <v>-5.7000000000000002E-3</v>
      </c>
      <c r="CO14" s="35">
        <v>182</v>
      </c>
      <c r="CP14" s="36">
        <v>8.9999999999999998E-4</v>
      </c>
      <c r="CQ14" s="90">
        <v>2236</v>
      </c>
      <c r="CR14" s="48">
        <v>-3.3999999999999998E-3</v>
      </c>
      <c r="CS14" s="90">
        <v>144</v>
      </c>
      <c r="CT14" s="48">
        <v>-3.1899999999999998E-2</v>
      </c>
      <c r="CU14" s="5">
        <v>187</v>
      </c>
      <c r="CV14" s="38">
        <v>8.0600000000000005E-2</v>
      </c>
      <c r="CW14" s="139">
        <v>177.1</v>
      </c>
      <c r="CX14" s="37">
        <v>-2.3300000000000001E-2</v>
      </c>
      <c r="CY14" s="142">
        <v>299.5</v>
      </c>
      <c r="CZ14" s="36">
        <v>-2.01E-2</v>
      </c>
      <c r="DA14" s="143">
        <v>185.8</v>
      </c>
      <c r="DB14" s="37">
        <v>-2.7400000000000001E-2</v>
      </c>
      <c r="DC14" s="139">
        <v>147.30000000000001</v>
      </c>
      <c r="DD14" s="48">
        <v>2.5000000000000001E-2</v>
      </c>
      <c r="DE14" s="139">
        <v>169</v>
      </c>
      <c r="DF14" s="38">
        <v>1.6400000000000001E-2</v>
      </c>
      <c r="DG14" s="28">
        <v>8541240</v>
      </c>
      <c r="DH14" s="37">
        <v>1.03E-2</v>
      </c>
      <c r="DI14" s="26">
        <f t="shared" si="0"/>
        <v>4338367</v>
      </c>
      <c r="DJ14" s="36">
        <f t="shared" si="1"/>
        <v>1.8100000000000002E-2</v>
      </c>
      <c r="DK14" s="30">
        <v>1082061</v>
      </c>
      <c r="DL14" s="37">
        <v>-2.46E-2</v>
      </c>
      <c r="DM14" s="26">
        <v>3120812</v>
      </c>
      <c r="DN14" s="38">
        <v>1.21E-2</v>
      </c>
    </row>
    <row r="15" spans="1:188" x14ac:dyDescent="0.25">
      <c r="A15" s="61" t="s">
        <v>23</v>
      </c>
      <c r="B15" s="45" t="s">
        <v>7</v>
      </c>
      <c r="C15" s="4">
        <v>4439836</v>
      </c>
      <c r="D15" s="36">
        <v>1.5299999999999999E-2</v>
      </c>
      <c r="E15" s="35">
        <v>2393</v>
      </c>
      <c r="F15" s="37">
        <v>3.8E-3</v>
      </c>
      <c r="G15" s="129">
        <v>179.7</v>
      </c>
      <c r="H15" s="38">
        <v>-1.1299999999999999E-2</v>
      </c>
      <c r="I15" s="28">
        <v>4279688</v>
      </c>
      <c r="J15" s="37">
        <v>1.34E-2</v>
      </c>
      <c r="K15" s="5">
        <v>2295</v>
      </c>
      <c r="L15" s="39">
        <v>1.5E-3</v>
      </c>
      <c r="M15" s="129">
        <v>178.7</v>
      </c>
      <c r="N15" s="48">
        <v>-1.18E-2</v>
      </c>
      <c r="O15" s="26">
        <v>160148</v>
      </c>
      <c r="P15" s="39">
        <v>6.7400000000000002E-2</v>
      </c>
      <c r="Q15" s="35">
        <v>98</v>
      </c>
      <c r="R15" s="37">
        <v>6.08E-2</v>
      </c>
      <c r="S15" s="130">
        <v>204.6</v>
      </c>
      <c r="T15" s="38">
        <v>-6.1999999999999998E-3</v>
      </c>
      <c r="U15" s="26">
        <v>1197375</v>
      </c>
      <c r="V15" s="39">
        <v>3.1399999999999997E-2</v>
      </c>
      <c r="W15" s="30">
        <v>1221986</v>
      </c>
      <c r="X15" s="39">
        <v>5.8999999999999999E-3</v>
      </c>
      <c r="Y15" s="30">
        <v>910696</v>
      </c>
      <c r="Z15" s="37">
        <v>4.4499999999999998E-2</v>
      </c>
      <c r="AA15" s="30">
        <v>272142</v>
      </c>
      <c r="AB15" s="37">
        <v>-1.6199999999999999E-2</v>
      </c>
      <c r="AC15" s="26">
        <v>837637</v>
      </c>
      <c r="AD15" s="39">
        <v>-1.2999999999999999E-2</v>
      </c>
      <c r="AE15" s="4">
        <v>485</v>
      </c>
      <c r="AF15" s="36">
        <v>2.12E-2</v>
      </c>
      <c r="AG15" s="35">
        <v>523</v>
      </c>
      <c r="AH15" s="36">
        <v>-1.1599999999999999E-2</v>
      </c>
      <c r="AI15" s="35">
        <v>662</v>
      </c>
      <c r="AJ15" s="37">
        <v>2.8899999999999999E-2</v>
      </c>
      <c r="AK15" s="35">
        <v>145</v>
      </c>
      <c r="AL15" s="37">
        <v>-2.4299999999999999E-2</v>
      </c>
      <c r="AM15" s="5">
        <v>578</v>
      </c>
      <c r="AN15" s="36">
        <v>-1.67E-2</v>
      </c>
      <c r="AO15" s="134">
        <v>134.9</v>
      </c>
      <c r="AP15" s="36">
        <v>-9.9000000000000008E-3</v>
      </c>
      <c r="AQ15" s="129">
        <v>142.80000000000001</v>
      </c>
      <c r="AR15" s="37">
        <v>-1.7399999999999999E-2</v>
      </c>
      <c r="AS15" s="130">
        <v>242.4</v>
      </c>
      <c r="AT15" s="36">
        <v>-1.49E-2</v>
      </c>
      <c r="AU15" s="129">
        <v>177.1</v>
      </c>
      <c r="AV15" s="37">
        <v>-8.2000000000000007E-3</v>
      </c>
      <c r="AW15" s="130">
        <v>230</v>
      </c>
      <c r="AX15" s="36">
        <v>-3.7000000000000002E-3</v>
      </c>
      <c r="AY15" s="28">
        <v>730435</v>
      </c>
      <c r="AZ15" s="36">
        <v>-1.54E-2</v>
      </c>
      <c r="BA15" s="30">
        <v>1368095</v>
      </c>
      <c r="BB15" s="36">
        <v>1.6899999999999998E-2</v>
      </c>
      <c r="BC15" s="30">
        <v>1029411</v>
      </c>
      <c r="BD15" s="37">
        <v>3.4000000000000002E-2</v>
      </c>
      <c r="BE15" s="30">
        <v>869471</v>
      </c>
      <c r="BF15" s="37">
        <v>-1.2999999999999999E-3</v>
      </c>
      <c r="BG15" s="26">
        <v>442424</v>
      </c>
      <c r="BH15" s="36">
        <v>5.4199999999999998E-2</v>
      </c>
      <c r="BI15" s="4">
        <v>329</v>
      </c>
      <c r="BJ15" s="36">
        <v>-1.5900000000000001E-2</v>
      </c>
      <c r="BK15" s="35">
        <v>678</v>
      </c>
      <c r="BL15" s="36">
        <v>5.1000000000000004E-3</v>
      </c>
      <c r="BM15" s="35">
        <v>618</v>
      </c>
      <c r="BN15" s="37">
        <v>2.1499999999999998E-2</v>
      </c>
      <c r="BO15" s="35">
        <v>525</v>
      </c>
      <c r="BP15" s="37">
        <v>-1.9400000000000001E-2</v>
      </c>
      <c r="BQ15" s="5">
        <v>242</v>
      </c>
      <c r="BR15" s="36">
        <v>3.56E-2</v>
      </c>
      <c r="BS15" s="138">
        <v>150.4</v>
      </c>
      <c r="BT15" s="36">
        <v>-5.0000000000000001E-4</v>
      </c>
      <c r="BU15" s="142">
        <v>165.3</v>
      </c>
      <c r="BV15" s="37">
        <v>-1.1599999999999999E-2</v>
      </c>
      <c r="BW15" s="139">
        <v>200.1</v>
      </c>
      <c r="BX15" s="36">
        <v>-1.21E-2</v>
      </c>
      <c r="BY15" s="142">
        <v>201.2</v>
      </c>
      <c r="BZ15" s="37">
        <v>-1.8200000000000001E-2</v>
      </c>
      <c r="CA15" s="139">
        <v>182.7</v>
      </c>
      <c r="CB15" s="36">
        <v>-1.7600000000000001E-2</v>
      </c>
      <c r="CC15" s="28">
        <v>4233343</v>
      </c>
      <c r="CD15" s="37">
        <v>1.44E-2</v>
      </c>
      <c r="CE15" s="26">
        <v>206493</v>
      </c>
      <c r="CF15" s="36">
        <v>3.3500000000000002E-2</v>
      </c>
      <c r="CG15" s="50">
        <v>4112912</v>
      </c>
      <c r="CH15" s="36">
        <v>2.9000000000000001E-2</v>
      </c>
      <c r="CI15" s="30">
        <v>326924</v>
      </c>
      <c r="CJ15" s="48">
        <v>-0.13020000000000001</v>
      </c>
      <c r="CK15" s="90">
        <v>403276</v>
      </c>
      <c r="CL15" s="48">
        <v>2.6100000000000002E-2</v>
      </c>
      <c r="CM15" s="5">
        <v>2210</v>
      </c>
      <c r="CN15" s="36">
        <v>2.5000000000000001E-3</v>
      </c>
      <c r="CO15" s="35">
        <v>183</v>
      </c>
      <c r="CP15" s="36">
        <v>1.95E-2</v>
      </c>
      <c r="CQ15" s="90">
        <v>2256</v>
      </c>
      <c r="CR15" s="48">
        <v>1.3599999999999999E-2</v>
      </c>
      <c r="CS15" s="90">
        <v>137</v>
      </c>
      <c r="CT15" s="48">
        <v>-0.13300000000000001</v>
      </c>
      <c r="CU15" s="5">
        <v>196</v>
      </c>
      <c r="CV15" s="38">
        <v>4.8800000000000003E-2</v>
      </c>
      <c r="CW15" s="139">
        <v>174</v>
      </c>
      <c r="CX15" s="37">
        <v>-1.17E-2</v>
      </c>
      <c r="CY15" s="142">
        <v>295.39999999999998</v>
      </c>
      <c r="CZ15" s="36">
        <v>-1.3599999999999999E-2</v>
      </c>
      <c r="DA15" s="143">
        <v>182.8</v>
      </c>
      <c r="DB15" s="37">
        <v>-1.4999999999999999E-2</v>
      </c>
      <c r="DC15" s="139">
        <v>140</v>
      </c>
      <c r="DD15" s="48">
        <v>-3.2000000000000002E-3</v>
      </c>
      <c r="DE15" s="139">
        <v>161.69999999999999</v>
      </c>
      <c r="DF15" s="38">
        <v>2.2200000000000001E-2</v>
      </c>
      <c r="DG15" s="28">
        <v>8738026</v>
      </c>
      <c r="DH15" s="37">
        <v>1.3100000000000001E-2</v>
      </c>
      <c r="DI15" s="26">
        <f t="shared" si="0"/>
        <v>4439836</v>
      </c>
      <c r="DJ15" s="36">
        <f t="shared" si="1"/>
        <v>1.5299999999999999E-2</v>
      </c>
      <c r="DK15" s="30">
        <v>1109779</v>
      </c>
      <c r="DL15" s="37">
        <v>-1.38E-2</v>
      </c>
      <c r="DM15" s="26">
        <v>3188411</v>
      </c>
      <c r="DN15" s="38">
        <v>1.9800000000000002E-2</v>
      </c>
    </row>
    <row r="16" spans="1:188" x14ac:dyDescent="0.25">
      <c r="A16" s="61" t="s">
        <v>24</v>
      </c>
      <c r="B16" s="45" t="s">
        <v>7</v>
      </c>
      <c r="C16" s="4">
        <v>4417817</v>
      </c>
      <c r="D16" s="36">
        <v>1.3899999999999999E-2</v>
      </c>
      <c r="E16" s="35">
        <v>2278</v>
      </c>
      <c r="F16" s="37">
        <v>-1.8200000000000001E-2</v>
      </c>
      <c r="G16" s="129">
        <v>171.9</v>
      </c>
      <c r="H16" s="38">
        <v>-3.1600000000000003E-2</v>
      </c>
      <c r="I16" s="28">
        <v>4257041</v>
      </c>
      <c r="J16" s="37">
        <v>1.26E-2</v>
      </c>
      <c r="K16" s="5">
        <v>2183</v>
      </c>
      <c r="L16" s="39">
        <v>-1.9900000000000001E-2</v>
      </c>
      <c r="M16" s="129">
        <v>170.9</v>
      </c>
      <c r="N16" s="48">
        <v>-3.2099999999999997E-2</v>
      </c>
      <c r="O16" s="26">
        <v>160776</v>
      </c>
      <c r="P16" s="39">
        <v>4.8300000000000003E-2</v>
      </c>
      <c r="Q16" s="35">
        <v>95</v>
      </c>
      <c r="R16" s="37">
        <v>2.1999999999999999E-2</v>
      </c>
      <c r="S16" s="130">
        <v>197.7</v>
      </c>
      <c r="T16" s="38">
        <v>-2.5100000000000001E-2</v>
      </c>
      <c r="U16" s="26">
        <v>1209246</v>
      </c>
      <c r="V16" s="39">
        <v>3.85E-2</v>
      </c>
      <c r="W16" s="30">
        <v>1223228</v>
      </c>
      <c r="X16" s="39">
        <v>1.4500000000000001E-2</v>
      </c>
      <c r="Y16" s="30">
        <v>910051</v>
      </c>
      <c r="Z16" s="37">
        <v>3.8699999999999998E-2</v>
      </c>
      <c r="AA16" s="30">
        <v>260189</v>
      </c>
      <c r="AB16" s="37">
        <v>-5.2499999999999998E-2</v>
      </c>
      <c r="AC16" s="26">
        <v>815103</v>
      </c>
      <c r="AD16" s="39">
        <v>-2.5700000000000001E-2</v>
      </c>
      <c r="AE16" s="4">
        <v>467</v>
      </c>
      <c r="AF16" s="36">
        <v>-9.1999999999999998E-3</v>
      </c>
      <c r="AG16" s="35">
        <v>495</v>
      </c>
      <c r="AH16" s="36">
        <v>-3.7100000000000001E-2</v>
      </c>
      <c r="AI16" s="35">
        <v>636</v>
      </c>
      <c r="AJ16" s="37">
        <v>1.8100000000000002E-2</v>
      </c>
      <c r="AK16" s="35">
        <v>135</v>
      </c>
      <c r="AL16" s="37">
        <v>-6.9599999999999995E-2</v>
      </c>
      <c r="AM16" s="5">
        <v>545</v>
      </c>
      <c r="AN16" s="36">
        <v>-3.5400000000000001E-2</v>
      </c>
      <c r="AO16" s="134">
        <v>128.80000000000001</v>
      </c>
      <c r="AP16" s="36">
        <v>-4.5999999999999999E-2</v>
      </c>
      <c r="AQ16" s="129">
        <v>135</v>
      </c>
      <c r="AR16" s="37">
        <v>-5.0799999999999998E-2</v>
      </c>
      <c r="AS16" s="130">
        <v>232.9</v>
      </c>
      <c r="AT16" s="36">
        <v>-1.9900000000000001E-2</v>
      </c>
      <c r="AU16" s="129">
        <v>172.3</v>
      </c>
      <c r="AV16" s="37">
        <v>-1.7999999999999999E-2</v>
      </c>
      <c r="AW16" s="130">
        <v>223.1</v>
      </c>
      <c r="AX16" s="36">
        <v>-0.01</v>
      </c>
      <c r="AY16" s="28">
        <v>749626</v>
      </c>
      <c r="AZ16" s="36">
        <v>6.8999999999999999E-3</v>
      </c>
      <c r="BA16" s="30">
        <v>1350495</v>
      </c>
      <c r="BB16" s="36">
        <v>8.0999999999999996E-3</v>
      </c>
      <c r="BC16" s="30">
        <v>1021961</v>
      </c>
      <c r="BD16" s="37">
        <v>2.7400000000000001E-2</v>
      </c>
      <c r="BE16" s="30">
        <v>853352</v>
      </c>
      <c r="BF16" s="37">
        <v>-5.8999999999999999E-3</v>
      </c>
      <c r="BG16" s="26">
        <v>442382</v>
      </c>
      <c r="BH16" s="36">
        <v>5.2900000000000003E-2</v>
      </c>
      <c r="BI16" s="4">
        <v>326</v>
      </c>
      <c r="BJ16" s="36">
        <v>-3.5700000000000003E-2</v>
      </c>
      <c r="BK16" s="35">
        <v>642</v>
      </c>
      <c r="BL16" s="36">
        <v>-2.5600000000000001E-2</v>
      </c>
      <c r="BM16" s="35">
        <v>588</v>
      </c>
      <c r="BN16" s="37">
        <v>4.1999999999999997E-3</v>
      </c>
      <c r="BO16" s="35">
        <v>491</v>
      </c>
      <c r="BP16" s="37">
        <v>-3.7499999999999999E-2</v>
      </c>
      <c r="BQ16" s="5">
        <v>231</v>
      </c>
      <c r="BR16" s="36">
        <v>1.4999999999999999E-2</v>
      </c>
      <c r="BS16" s="138">
        <v>145</v>
      </c>
      <c r="BT16" s="36">
        <v>-4.2299999999999997E-2</v>
      </c>
      <c r="BU16" s="142">
        <v>158.5</v>
      </c>
      <c r="BV16" s="37">
        <v>-3.3399999999999999E-2</v>
      </c>
      <c r="BW16" s="139">
        <v>191.7</v>
      </c>
      <c r="BX16" s="36">
        <v>-2.2499999999999999E-2</v>
      </c>
      <c r="BY16" s="142">
        <v>192</v>
      </c>
      <c r="BZ16" s="37">
        <v>-3.1699999999999999E-2</v>
      </c>
      <c r="CA16" s="139">
        <v>174.1</v>
      </c>
      <c r="CB16" s="36">
        <v>-3.5999999999999997E-2</v>
      </c>
      <c r="CC16" s="28">
        <v>4209163</v>
      </c>
      <c r="CD16" s="37">
        <v>1.2800000000000001E-2</v>
      </c>
      <c r="CE16" s="26">
        <v>208654</v>
      </c>
      <c r="CF16" s="36">
        <v>3.5000000000000003E-2</v>
      </c>
      <c r="CG16" s="50">
        <v>4081255</v>
      </c>
      <c r="CH16" s="36">
        <v>2.2499999999999999E-2</v>
      </c>
      <c r="CI16" s="30">
        <v>336562</v>
      </c>
      <c r="CJ16" s="48">
        <v>-8.0799999999999997E-2</v>
      </c>
      <c r="CK16" s="90">
        <v>397800</v>
      </c>
      <c r="CL16" s="48">
        <v>4.5499999999999999E-2</v>
      </c>
      <c r="CM16" s="5">
        <v>2100</v>
      </c>
      <c r="CN16" s="36">
        <v>-2.0799999999999999E-2</v>
      </c>
      <c r="CO16" s="35">
        <v>179</v>
      </c>
      <c r="CP16" s="36">
        <v>1.43E-2</v>
      </c>
      <c r="CQ16" s="90">
        <v>2134</v>
      </c>
      <c r="CR16" s="48">
        <v>-1.3299999999999999E-2</v>
      </c>
      <c r="CS16" s="90">
        <v>144</v>
      </c>
      <c r="CT16" s="48">
        <v>-8.5500000000000007E-2</v>
      </c>
      <c r="CU16" s="5">
        <v>196</v>
      </c>
      <c r="CV16" s="38">
        <v>4.7399999999999998E-2</v>
      </c>
      <c r="CW16" s="139">
        <v>166.3</v>
      </c>
      <c r="CX16" s="37">
        <v>-3.32E-2</v>
      </c>
      <c r="CY16" s="142">
        <v>285.60000000000002</v>
      </c>
      <c r="CZ16" s="36">
        <v>-0.02</v>
      </c>
      <c r="DA16" s="143">
        <v>174.3</v>
      </c>
      <c r="DB16" s="37">
        <v>-3.5000000000000003E-2</v>
      </c>
      <c r="DC16" s="139">
        <v>143.1</v>
      </c>
      <c r="DD16" s="48">
        <v>-5.1000000000000004E-3</v>
      </c>
      <c r="DE16" s="139">
        <v>163.9</v>
      </c>
      <c r="DF16" s="38">
        <v>1.8E-3</v>
      </c>
      <c r="DG16" s="28">
        <v>8645084</v>
      </c>
      <c r="DH16" s="37">
        <v>7.3000000000000001E-3</v>
      </c>
      <c r="DI16" s="26">
        <f t="shared" si="0"/>
        <v>4417817</v>
      </c>
      <c r="DJ16" s="36">
        <f t="shared" si="1"/>
        <v>1.3899999999999999E-2</v>
      </c>
      <c r="DK16" s="30">
        <v>1075292</v>
      </c>
      <c r="DL16" s="37">
        <v>-3.2300000000000002E-2</v>
      </c>
      <c r="DM16" s="26">
        <v>3151975</v>
      </c>
      <c r="DN16" s="38">
        <v>1.21E-2</v>
      </c>
    </row>
    <row r="17" spans="1:118" x14ac:dyDescent="0.25">
      <c r="A17" s="61" t="s">
        <v>25</v>
      </c>
      <c r="B17" s="45" t="s">
        <v>7</v>
      </c>
      <c r="C17" s="4">
        <v>4436814</v>
      </c>
      <c r="D17" s="36">
        <v>2.4299999999999999E-2</v>
      </c>
      <c r="E17" s="35">
        <v>2359</v>
      </c>
      <c r="F17" s="37">
        <v>-2.5100000000000001E-2</v>
      </c>
      <c r="G17" s="129">
        <v>177.2</v>
      </c>
      <c r="H17" s="38">
        <v>-4.8099999999999997E-2</v>
      </c>
      <c r="I17" s="28">
        <v>4273585</v>
      </c>
      <c r="J17" s="37">
        <v>2.35E-2</v>
      </c>
      <c r="K17" s="5">
        <v>2261</v>
      </c>
      <c r="L17" s="39">
        <v>-2.6599999999999999E-2</v>
      </c>
      <c r="M17" s="129">
        <v>176.3</v>
      </c>
      <c r="N17" s="48">
        <v>-4.8899999999999999E-2</v>
      </c>
      <c r="O17" s="26">
        <v>163229</v>
      </c>
      <c r="P17" s="39">
        <v>4.5100000000000001E-2</v>
      </c>
      <c r="Q17" s="35">
        <v>98</v>
      </c>
      <c r="R17" s="37">
        <v>1.23E-2</v>
      </c>
      <c r="S17" s="130">
        <v>200.1</v>
      </c>
      <c r="T17" s="38">
        <v>-3.1399999999999997E-2</v>
      </c>
      <c r="U17" s="26">
        <v>1214947</v>
      </c>
      <c r="V17" s="39">
        <v>4.7E-2</v>
      </c>
      <c r="W17" s="30">
        <v>1226092</v>
      </c>
      <c r="X17" s="39">
        <v>2.7099999999999999E-2</v>
      </c>
      <c r="Y17" s="30">
        <v>918447</v>
      </c>
      <c r="Z17" s="37">
        <v>4.5600000000000002E-2</v>
      </c>
      <c r="AA17" s="30">
        <v>256969</v>
      </c>
      <c r="AB17" s="37">
        <v>-5.0999999999999997E-2</v>
      </c>
      <c r="AC17" s="26">
        <v>820359</v>
      </c>
      <c r="AD17" s="39">
        <v>-9.7999999999999997E-3</v>
      </c>
      <c r="AE17" s="4">
        <v>481</v>
      </c>
      <c r="AF17" s="36">
        <v>-2.0199999999999999E-2</v>
      </c>
      <c r="AG17" s="35">
        <v>513</v>
      </c>
      <c r="AH17" s="36">
        <v>-4.3400000000000001E-2</v>
      </c>
      <c r="AI17" s="35">
        <v>661</v>
      </c>
      <c r="AJ17" s="37">
        <v>8.3000000000000001E-3</v>
      </c>
      <c r="AK17" s="35">
        <v>137</v>
      </c>
      <c r="AL17" s="37">
        <v>-8.5599999999999996E-2</v>
      </c>
      <c r="AM17" s="5">
        <v>566</v>
      </c>
      <c r="AN17" s="36">
        <v>-3.4200000000000001E-2</v>
      </c>
      <c r="AO17" s="134">
        <v>132</v>
      </c>
      <c r="AP17" s="36">
        <v>-6.4199999999999993E-2</v>
      </c>
      <c r="AQ17" s="129">
        <v>139.4</v>
      </c>
      <c r="AR17" s="37">
        <v>-6.8599999999999994E-2</v>
      </c>
      <c r="AS17" s="130">
        <v>240</v>
      </c>
      <c r="AT17" s="36">
        <v>-3.5700000000000003E-2</v>
      </c>
      <c r="AU17" s="129">
        <v>177.8</v>
      </c>
      <c r="AV17" s="37">
        <v>-3.6499999999999998E-2</v>
      </c>
      <c r="AW17" s="130">
        <v>230.1</v>
      </c>
      <c r="AX17" s="36">
        <v>-2.46E-2</v>
      </c>
      <c r="AY17" s="28">
        <v>750812</v>
      </c>
      <c r="AZ17" s="36">
        <v>1.7299999999999999E-2</v>
      </c>
      <c r="BA17" s="30">
        <v>1347801</v>
      </c>
      <c r="BB17" s="36">
        <v>1.5699999999999999E-2</v>
      </c>
      <c r="BC17" s="30">
        <v>1032003</v>
      </c>
      <c r="BD17" s="37">
        <v>3.8199999999999998E-2</v>
      </c>
      <c r="BE17" s="30">
        <v>857183</v>
      </c>
      <c r="BF17" s="37">
        <v>7.3000000000000001E-3</v>
      </c>
      <c r="BG17" s="26">
        <v>449015</v>
      </c>
      <c r="BH17" s="36">
        <v>6.4799999999999996E-2</v>
      </c>
      <c r="BI17" s="4">
        <v>335</v>
      </c>
      <c r="BJ17" s="36">
        <v>-4.8800000000000003E-2</v>
      </c>
      <c r="BK17" s="35">
        <v>659</v>
      </c>
      <c r="BL17" s="36">
        <v>-3.6900000000000002E-2</v>
      </c>
      <c r="BM17" s="35">
        <v>613</v>
      </c>
      <c r="BN17" s="37">
        <v>-1.6999999999999999E-3</v>
      </c>
      <c r="BO17" s="35">
        <v>511</v>
      </c>
      <c r="BP17" s="37">
        <v>-3.9100000000000003E-2</v>
      </c>
      <c r="BQ17" s="5">
        <v>242</v>
      </c>
      <c r="BR17" s="36">
        <v>1.5299999999999999E-2</v>
      </c>
      <c r="BS17" s="138">
        <v>148.69999999999999</v>
      </c>
      <c r="BT17" s="36">
        <v>-6.4899999999999999E-2</v>
      </c>
      <c r="BU17" s="142">
        <v>162.9</v>
      </c>
      <c r="BV17" s="37">
        <v>-5.1799999999999999E-2</v>
      </c>
      <c r="BW17" s="139">
        <v>197.8</v>
      </c>
      <c r="BX17" s="36">
        <v>-3.8399999999999997E-2</v>
      </c>
      <c r="BY17" s="142">
        <v>198.5</v>
      </c>
      <c r="BZ17" s="37">
        <v>-4.5999999999999999E-2</v>
      </c>
      <c r="CA17" s="139">
        <v>179.6</v>
      </c>
      <c r="CB17" s="36">
        <v>-4.6399999999999997E-2</v>
      </c>
      <c r="CC17" s="28">
        <v>4226850</v>
      </c>
      <c r="CD17" s="37">
        <v>2.35E-2</v>
      </c>
      <c r="CE17" s="26">
        <v>209964</v>
      </c>
      <c r="CF17" s="36">
        <v>3.95E-2</v>
      </c>
      <c r="CG17" s="50">
        <v>4095538</v>
      </c>
      <c r="CH17" s="36">
        <v>2.8199999999999999E-2</v>
      </c>
      <c r="CI17" s="30">
        <v>341276</v>
      </c>
      <c r="CJ17" s="48">
        <v>-2.0799999999999999E-2</v>
      </c>
      <c r="CK17" s="90">
        <v>388227</v>
      </c>
      <c r="CL17" s="48">
        <v>0.10680000000000001</v>
      </c>
      <c r="CM17" s="5">
        <v>2174</v>
      </c>
      <c r="CN17" s="36">
        <v>-2.75E-2</v>
      </c>
      <c r="CO17" s="35">
        <v>184</v>
      </c>
      <c r="CP17" s="36">
        <v>5.3E-3</v>
      </c>
      <c r="CQ17" s="90">
        <v>2209</v>
      </c>
      <c r="CR17" s="48">
        <v>-2.3699999999999999E-2</v>
      </c>
      <c r="CS17" s="90">
        <v>150</v>
      </c>
      <c r="CT17" s="48">
        <v>-4.4299999999999999E-2</v>
      </c>
      <c r="CU17" s="5">
        <v>195</v>
      </c>
      <c r="CV17" s="38">
        <v>9.0899999999999995E-2</v>
      </c>
      <c r="CW17" s="139">
        <v>171.5</v>
      </c>
      <c r="CX17" s="37">
        <v>-4.99E-2</v>
      </c>
      <c r="CY17" s="142">
        <v>292.60000000000002</v>
      </c>
      <c r="CZ17" s="36">
        <v>-3.2800000000000003E-2</v>
      </c>
      <c r="DA17" s="143">
        <v>179.8</v>
      </c>
      <c r="DB17" s="37">
        <v>-5.0500000000000003E-2</v>
      </c>
      <c r="DC17" s="139">
        <v>146.5</v>
      </c>
      <c r="DD17" s="48">
        <v>-2.4E-2</v>
      </c>
      <c r="DE17" s="139">
        <v>167.2</v>
      </c>
      <c r="DF17" s="38">
        <v>-1.44E-2</v>
      </c>
      <c r="DG17" s="28">
        <v>8695079</v>
      </c>
      <c r="DH17" s="37">
        <v>1.84E-2</v>
      </c>
      <c r="DI17" s="26">
        <f t="shared" si="0"/>
        <v>4436814</v>
      </c>
      <c r="DJ17" s="36">
        <f t="shared" si="1"/>
        <v>2.4299999999999999E-2</v>
      </c>
      <c r="DK17" s="30">
        <v>1077328</v>
      </c>
      <c r="DL17" s="37">
        <v>-0.02</v>
      </c>
      <c r="DM17" s="26">
        <v>3180937</v>
      </c>
      <c r="DN17" s="38">
        <v>2.3900000000000001E-2</v>
      </c>
    </row>
    <row r="18" spans="1:118" x14ac:dyDescent="0.25">
      <c r="A18" s="61" t="s">
        <v>26</v>
      </c>
      <c r="B18" s="45" t="s">
        <v>7</v>
      </c>
      <c r="C18" s="4">
        <v>4482927</v>
      </c>
      <c r="D18" s="36">
        <v>3.3300000000000003E-2</v>
      </c>
      <c r="E18" s="35">
        <v>2430</v>
      </c>
      <c r="F18" s="37">
        <v>2.1000000000000001E-2</v>
      </c>
      <c r="G18" s="129">
        <v>180.7</v>
      </c>
      <c r="H18" s="38">
        <v>-1.2E-2</v>
      </c>
      <c r="I18" s="28">
        <v>4316778</v>
      </c>
      <c r="J18" s="37">
        <v>3.2500000000000001E-2</v>
      </c>
      <c r="K18" s="5">
        <v>2328</v>
      </c>
      <c r="L18" s="39">
        <v>2.0199999999999999E-2</v>
      </c>
      <c r="M18" s="129">
        <v>179.8</v>
      </c>
      <c r="N18" s="48">
        <v>-1.1900000000000001E-2</v>
      </c>
      <c r="O18" s="26">
        <v>166148</v>
      </c>
      <c r="P18" s="39">
        <v>5.57E-2</v>
      </c>
      <c r="Q18" s="35">
        <v>102</v>
      </c>
      <c r="R18" s="37">
        <v>3.9100000000000003E-2</v>
      </c>
      <c r="S18" s="130">
        <v>204.6</v>
      </c>
      <c r="T18" s="38">
        <v>-1.5699999999999999E-2</v>
      </c>
      <c r="U18" s="26">
        <v>1228550</v>
      </c>
      <c r="V18" s="39">
        <v>5.21E-2</v>
      </c>
      <c r="W18" s="30">
        <v>1239856</v>
      </c>
      <c r="X18" s="39">
        <v>3.8800000000000001E-2</v>
      </c>
      <c r="Y18" s="30">
        <v>935874</v>
      </c>
      <c r="Z18" s="37">
        <v>4.5600000000000002E-2</v>
      </c>
      <c r="AA18" s="30">
        <v>256530</v>
      </c>
      <c r="AB18" s="37">
        <v>-2.6200000000000001E-2</v>
      </c>
      <c r="AC18" s="26">
        <v>822117</v>
      </c>
      <c r="AD18" s="39">
        <v>4.3E-3</v>
      </c>
      <c r="AE18" s="4">
        <v>498</v>
      </c>
      <c r="AF18" s="36">
        <v>3.04E-2</v>
      </c>
      <c r="AG18" s="35">
        <v>531</v>
      </c>
      <c r="AH18" s="36">
        <v>1.11E-2</v>
      </c>
      <c r="AI18" s="35">
        <v>687</v>
      </c>
      <c r="AJ18" s="37">
        <v>4.2799999999999998E-2</v>
      </c>
      <c r="AK18" s="35">
        <v>139</v>
      </c>
      <c r="AL18" s="37">
        <v>-2.76E-2</v>
      </c>
      <c r="AM18" s="5">
        <v>574</v>
      </c>
      <c r="AN18" s="36">
        <v>8.9999999999999993E-3</v>
      </c>
      <c r="AO18" s="134">
        <v>135.19999999999999</v>
      </c>
      <c r="AP18" s="36">
        <v>-2.07E-2</v>
      </c>
      <c r="AQ18" s="129">
        <v>142.9</v>
      </c>
      <c r="AR18" s="37">
        <v>-2.6599999999999999E-2</v>
      </c>
      <c r="AS18" s="130">
        <v>244.6</v>
      </c>
      <c r="AT18" s="36">
        <v>-2.7000000000000001E-3</v>
      </c>
      <c r="AU18" s="129">
        <v>181.1</v>
      </c>
      <c r="AV18" s="37">
        <v>-1.4E-3</v>
      </c>
      <c r="AW18" s="130">
        <v>232.9</v>
      </c>
      <c r="AX18" s="36">
        <v>4.7999999999999996E-3</v>
      </c>
      <c r="AY18" s="28">
        <v>739810</v>
      </c>
      <c r="AZ18" s="36">
        <v>2.18E-2</v>
      </c>
      <c r="BA18" s="30">
        <v>1357810</v>
      </c>
      <c r="BB18" s="36">
        <v>0.02</v>
      </c>
      <c r="BC18" s="30">
        <v>1050066</v>
      </c>
      <c r="BD18" s="37">
        <v>4.8800000000000003E-2</v>
      </c>
      <c r="BE18" s="30">
        <v>872201</v>
      </c>
      <c r="BF18" s="37">
        <v>2.23E-2</v>
      </c>
      <c r="BG18" s="26">
        <v>463040</v>
      </c>
      <c r="BH18" s="36">
        <v>7.9699999999999993E-2</v>
      </c>
      <c r="BI18" s="4">
        <v>338</v>
      </c>
      <c r="BJ18" s="36">
        <v>-6.7999999999999996E-3</v>
      </c>
      <c r="BK18" s="35">
        <v>676</v>
      </c>
      <c r="BL18" s="36">
        <v>4.7000000000000002E-3</v>
      </c>
      <c r="BM18" s="35">
        <v>633</v>
      </c>
      <c r="BN18" s="37">
        <v>4.4900000000000002E-2</v>
      </c>
      <c r="BO18" s="35">
        <v>528</v>
      </c>
      <c r="BP18" s="37">
        <v>1.15E-2</v>
      </c>
      <c r="BQ18" s="5">
        <v>254</v>
      </c>
      <c r="BR18" s="36">
        <v>6.6699999999999995E-2</v>
      </c>
      <c r="BS18" s="138">
        <v>152.5</v>
      </c>
      <c r="BT18" s="36">
        <v>-2.81E-2</v>
      </c>
      <c r="BU18" s="142">
        <v>166</v>
      </c>
      <c r="BV18" s="37">
        <v>-1.5100000000000001E-2</v>
      </c>
      <c r="BW18" s="139">
        <v>201</v>
      </c>
      <c r="BX18" s="36">
        <v>-3.7000000000000002E-3</v>
      </c>
      <c r="BY18" s="142">
        <v>201.8</v>
      </c>
      <c r="BZ18" s="37">
        <v>-1.06E-2</v>
      </c>
      <c r="CA18" s="139">
        <v>182.9</v>
      </c>
      <c r="CB18" s="36">
        <v>-1.2E-2</v>
      </c>
      <c r="CC18" s="28">
        <v>4270184</v>
      </c>
      <c r="CD18" s="37">
        <v>3.2500000000000001E-2</v>
      </c>
      <c r="CE18" s="26">
        <v>212743</v>
      </c>
      <c r="CF18" s="36">
        <v>4.9299999999999997E-2</v>
      </c>
      <c r="CG18" s="50">
        <v>4137820</v>
      </c>
      <c r="CH18" s="36">
        <v>3.15E-2</v>
      </c>
      <c r="CI18" s="30">
        <v>345106</v>
      </c>
      <c r="CJ18" s="48">
        <v>5.5899999999999998E-2</v>
      </c>
      <c r="CK18" s="90">
        <v>404031</v>
      </c>
      <c r="CL18" s="48">
        <v>9.7600000000000006E-2</v>
      </c>
      <c r="CM18" s="5">
        <v>2239</v>
      </c>
      <c r="CN18" s="36">
        <v>1.8800000000000001E-2</v>
      </c>
      <c r="CO18" s="35">
        <v>191</v>
      </c>
      <c r="CP18" s="36">
        <v>4.7100000000000003E-2</v>
      </c>
      <c r="CQ18" s="90">
        <v>2274</v>
      </c>
      <c r="CR18" s="48">
        <v>1.72E-2</v>
      </c>
      <c r="CS18" s="90">
        <v>156</v>
      </c>
      <c r="CT18" s="48">
        <v>7.9699999999999993E-2</v>
      </c>
      <c r="CU18" s="5">
        <v>208</v>
      </c>
      <c r="CV18" s="38">
        <v>0.113</v>
      </c>
      <c r="CW18" s="139">
        <v>174.8</v>
      </c>
      <c r="CX18" s="37">
        <v>-1.3299999999999999E-2</v>
      </c>
      <c r="CY18" s="142">
        <v>298.89999999999998</v>
      </c>
      <c r="CZ18" s="36">
        <v>-2.0999999999999999E-3</v>
      </c>
      <c r="DA18" s="143">
        <v>183.2</v>
      </c>
      <c r="DB18" s="37">
        <v>-1.3899999999999999E-2</v>
      </c>
      <c r="DC18" s="139">
        <v>150.6</v>
      </c>
      <c r="DD18" s="48">
        <v>2.2499999999999999E-2</v>
      </c>
      <c r="DE18" s="139">
        <v>171.4</v>
      </c>
      <c r="DF18" s="38">
        <v>1.41E-2</v>
      </c>
      <c r="DG18" s="28">
        <v>8774855</v>
      </c>
      <c r="DH18" s="37">
        <v>2.7400000000000001E-2</v>
      </c>
      <c r="DI18" s="26">
        <f t="shared" si="0"/>
        <v>4482927</v>
      </c>
      <c r="DJ18" s="36">
        <f t="shared" si="1"/>
        <v>3.3300000000000003E-2</v>
      </c>
      <c r="DK18" s="30">
        <v>1078647</v>
      </c>
      <c r="DL18" s="37">
        <v>-3.2000000000000002E-3</v>
      </c>
      <c r="DM18" s="26">
        <v>3213282</v>
      </c>
      <c r="DN18" s="38">
        <v>2.9600000000000001E-2</v>
      </c>
    </row>
    <row r="19" spans="1:118" ht="15" customHeight="1" x14ac:dyDescent="0.25">
      <c r="A19" s="61" t="s">
        <v>27</v>
      </c>
      <c r="B19" s="45" t="s">
        <v>7</v>
      </c>
      <c r="C19" s="4">
        <v>4616181</v>
      </c>
      <c r="D19" s="36">
        <v>3.9699999999999999E-2</v>
      </c>
      <c r="E19" s="35">
        <v>2608</v>
      </c>
      <c r="F19" s="37">
        <v>8.9700000000000002E-2</v>
      </c>
      <c r="G19" s="129">
        <v>188.3</v>
      </c>
      <c r="H19" s="38">
        <v>4.8000000000000001E-2</v>
      </c>
      <c r="I19" s="28">
        <v>4446227</v>
      </c>
      <c r="J19" s="37">
        <v>3.8899999999999997E-2</v>
      </c>
      <c r="K19" s="5">
        <v>2500</v>
      </c>
      <c r="L19" s="39">
        <v>8.9499999999999996E-2</v>
      </c>
      <c r="M19" s="129">
        <v>187.4</v>
      </c>
      <c r="N19" s="48">
        <v>4.87E-2</v>
      </c>
      <c r="O19" s="26">
        <v>169954</v>
      </c>
      <c r="P19" s="39">
        <v>6.1199999999999997E-2</v>
      </c>
      <c r="Q19" s="35">
        <v>107</v>
      </c>
      <c r="R19" s="37">
        <v>9.3100000000000002E-2</v>
      </c>
      <c r="S19" s="130">
        <v>210.7</v>
      </c>
      <c r="T19" s="38">
        <v>0.03</v>
      </c>
      <c r="U19" s="26">
        <v>1267626</v>
      </c>
      <c r="V19" s="39">
        <v>5.8700000000000002E-2</v>
      </c>
      <c r="W19" s="30">
        <v>1276393</v>
      </c>
      <c r="X19" s="39">
        <v>4.4499999999999998E-2</v>
      </c>
      <c r="Y19" s="30">
        <v>949530</v>
      </c>
      <c r="Z19" s="37">
        <v>4.2599999999999999E-2</v>
      </c>
      <c r="AA19" s="30">
        <v>272508</v>
      </c>
      <c r="AB19" s="37">
        <v>1.2999999999999999E-3</v>
      </c>
      <c r="AC19" s="26">
        <v>850124</v>
      </c>
      <c r="AD19" s="39">
        <v>1.49E-2</v>
      </c>
      <c r="AE19" s="4">
        <v>538</v>
      </c>
      <c r="AF19" s="36">
        <v>0.1094</v>
      </c>
      <c r="AG19" s="35">
        <v>569</v>
      </c>
      <c r="AH19" s="36">
        <v>8.6699999999999999E-2</v>
      </c>
      <c r="AI19" s="35">
        <v>724</v>
      </c>
      <c r="AJ19" s="37">
        <v>9.2999999999999999E-2</v>
      </c>
      <c r="AK19" s="35">
        <v>153</v>
      </c>
      <c r="AL19" s="37">
        <v>5.8200000000000002E-2</v>
      </c>
      <c r="AM19" s="5">
        <v>624</v>
      </c>
      <c r="AN19" s="36">
        <v>7.9899999999999999E-2</v>
      </c>
      <c r="AO19" s="134">
        <v>141.4</v>
      </c>
      <c r="AP19" s="36">
        <v>4.7899999999999998E-2</v>
      </c>
      <c r="AQ19" s="129">
        <v>148.5</v>
      </c>
      <c r="AR19" s="37">
        <v>4.0399999999999998E-2</v>
      </c>
      <c r="AS19" s="130">
        <v>254.1</v>
      </c>
      <c r="AT19" s="36">
        <v>4.8300000000000003E-2</v>
      </c>
      <c r="AU19" s="129">
        <v>187.2</v>
      </c>
      <c r="AV19" s="37">
        <v>5.6800000000000003E-2</v>
      </c>
      <c r="AW19" s="130">
        <v>244.7</v>
      </c>
      <c r="AX19" s="36">
        <v>6.4000000000000001E-2</v>
      </c>
      <c r="AY19" s="28">
        <v>754208</v>
      </c>
      <c r="AZ19" s="36">
        <v>3.2500000000000001E-2</v>
      </c>
      <c r="BA19" s="30">
        <v>1397289</v>
      </c>
      <c r="BB19" s="36">
        <v>2.1299999999999999E-2</v>
      </c>
      <c r="BC19" s="30">
        <v>1086302</v>
      </c>
      <c r="BD19" s="37">
        <v>5.5300000000000002E-2</v>
      </c>
      <c r="BE19" s="30">
        <v>896760</v>
      </c>
      <c r="BF19" s="37">
        <v>3.1399999999999997E-2</v>
      </c>
      <c r="BG19" s="26">
        <v>481623</v>
      </c>
      <c r="BH19" s="36">
        <v>8.8599999999999998E-2</v>
      </c>
      <c r="BI19" s="4">
        <v>352</v>
      </c>
      <c r="BJ19" s="36">
        <v>6.8400000000000002E-2</v>
      </c>
      <c r="BK19" s="35">
        <v>724</v>
      </c>
      <c r="BL19" s="36">
        <v>6.7900000000000002E-2</v>
      </c>
      <c r="BM19" s="35">
        <v>686</v>
      </c>
      <c r="BN19" s="37">
        <v>0.111</v>
      </c>
      <c r="BO19" s="35">
        <v>568</v>
      </c>
      <c r="BP19" s="37">
        <v>8.2000000000000003E-2</v>
      </c>
      <c r="BQ19" s="5">
        <v>277</v>
      </c>
      <c r="BR19" s="36">
        <v>0.14199999999999999</v>
      </c>
      <c r="BS19" s="138">
        <v>155.6</v>
      </c>
      <c r="BT19" s="36">
        <v>3.4700000000000002E-2</v>
      </c>
      <c r="BU19" s="142">
        <v>172.8</v>
      </c>
      <c r="BV19" s="37">
        <v>4.5499999999999999E-2</v>
      </c>
      <c r="BW19" s="139">
        <v>210.6</v>
      </c>
      <c r="BX19" s="36">
        <v>5.28E-2</v>
      </c>
      <c r="BY19" s="142">
        <v>211.1</v>
      </c>
      <c r="BZ19" s="37">
        <v>4.9099999999999998E-2</v>
      </c>
      <c r="CA19" s="139">
        <v>191.7</v>
      </c>
      <c r="CB19" s="36">
        <v>4.9099999999999998E-2</v>
      </c>
      <c r="CC19" s="28">
        <v>4400440</v>
      </c>
      <c r="CD19" s="37">
        <v>3.95E-2</v>
      </c>
      <c r="CE19" s="26">
        <v>215741</v>
      </c>
      <c r="CF19" s="36">
        <v>4.48E-2</v>
      </c>
      <c r="CG19" s="50">
        <v>4266009</v>
      </c>
      <c r="CH19" s="36">
        <v>3.7199999999999997E-2</v>
      </c>
      <c r="CI19" s="30">
        <v>350172</v>
      </c>
      <c r="CJ19" s="48">
        <v>7.1099999999999997E-2</v>
      </c>
      <c r="CK19" s="90">
        <v>426996</v>
      </c>
      <c r="CL19" s="48">
        <v>5.8799999999999998E-2</v>
      </c>
      <c r="CM19" s="5">
        <v>2407</v>
      </c>
      <c r="CN19" s="36">
        <v>8.9200000000000002E-2</v>
      </c>
      <c r="CO19" s="35">
        <v>200</v>
      </c>
      <c r="CP19" s="36">
        <v>9.4899999999999998E-2</v>
      </c>
      <c r="CQ19" s="90">
        <v>2451</v>
      </c>
      <c r="CR19" s="48">
        <v>8.6699999999999999E-2</v>
      </c>
      <c r="CS19" s="90">
        <v>156</v>
      </c>
      <c r="CT19" s="48">
        <v>0.13900000000000001</v>
      </c>
      <c r="CU19" s="5">
        <v>218</v>
      </c>
      <c r="CV19" s="38">
        <v>0.1145</v>
      </c>
      <c r="CW19" s="139">
        <v>182.4</v>
      </c>
      <c r="CX19" s="37">
        <v>4.7899999999999998E-2</v>
      </c>
      <c r="CY19" s="142">
        <v>309.5</v>
      </c>
      <c r="CZ19" s="36">
        <v>4.8000000000000001E-2</v>
      </c>
      <c r="DA19" s="143">
        <v>191.5</v>
      </c>
      <c r="DB19" s="37">
        <v>4.7699999999999999E-2</v>
      </c>
      <c r="DC19" s="139">
        <v>148.9</v>
      </c>
      <c r="DD19" s="48">
        <v>6.3399999999999998E-2</v>
      </c>
      <c r="DE19" s="139">
        <v>170.2</v>
      </c>
      <c r="DF19" s="38">
        <v>5.2600000000000001E-2</v>
      </c>
      <c r="DG19" s="28">
        <v>9028068</v>
      </c>
      <c r="DH19" s="37">
        <v>3.32E-2</v>
      </c>
      <c r="DI19" s="26">
        <f t="shared" si="0"/>
        <v>4616181</v>
      </c>
      <c r="DJ19" s="36">
        <f t="shared" si="1"/>
        <v>3.9699999999999999E-2</v>
      </c>
      <c r="DK19" s="30">
        <v>1122632</v>
      </c>
      <c r="DL19" s="37">
        <v>1.1599999999999999E-2</v>
      </c>
      <c r="DM19" s="26">
        <v>3289254</v>
      </c>
      <c r="DN19" s="38">
        <v>3.1600000000000003E-2</v>
      </c>
    </row>
    <row r="20" spans="1:118" x14ac:dyDescent="0.25">
      <c r="A20" s="61" t="s">
        <v>28</v>
      </c>
      <c r="B20" s="45" t="s">
        <v>7</v>
      </c>
      <c r="C20" s="4">
        <v>4601292</v>
      </c>
      <c r="D20" s="36">
        <v>4.1500000000000002E-2</v>
      </c>
      <c r="E20" s="35">
        <v>2525</v>
      </c>
      <c r="F20" s="37">
        <v>0.1081</v>
      </c>
      <c r="G20" s="129">
        <v>182.9</v>
      </c>
      <c r="H20" s="38">
        <v>6.3899999999999998E-2</v>
      </c>
      <c r="I20" s="28">
        <v>4430335</v>
      </c>
      <c r="J20" s="37">
        <v>4.07E-2</v>
      </c>
      <c r="K20" s="5">
        <v>2419</v>
      </c>
      <c r="L20" s="39">
        <v>0.108</v>
      </c>
      <c r="M20" s="129">
        <v>182</v>
      </c>
      <c r="N20" s="48">
        <v>6.4600000000000005E-2</v>
      </c>
      <c r="O20" s="26">
        <v>170957</v>
      </c>
      <c r="P20" s="39">
        <v>6.3299999999999995E-2</v>
      </c>
      <c r="Q20" s="35">
        <v>106</v>
      </c>
      <c r="R20" s="37">
        <v>0.11</v>
      </c>
      <c r="S20" s="130">
        <v>206.3</v>
      </c>
      <c r="T20" s="38">
        <v>4.3900000000000002E-2</v>
      </c>
      <c r="U20" s="26">
        <v>1281612</v>
      </c>
      <c r="V20" s="39">
        <v>5.9799999999999999E-2</v>
      </c>
      <c r="W20" s="30">
        <v>1280755</v>
      </c>
      <c r="X20" s="39">
        <v>4.7E-2</v>
      </c>
      <c r="Y20" s="30">
        <v>948695</v>
      </c>
      <c r="Z20" s="37">
        <v>4.2500000000000003E-2</v>
      </c>
      <c r="AA20" s="30">
        <v>263471</v>
      </c>
      <c r="AB20" s="37">
        <v>1.26E-2</v>
      </c>
      <c r="AC20" s="26">
        <v>826759</v>
      </c>
      <c r="AD20" s="39">
        <v>1.43E-2</v>
      </c>
      <c r="AE20" s="4">
        <v>530</v>
      </c>
      <c r="AF20" s="36">
        <v>0.13489999999999999</v>
      </c>
      <c r="AG20" s="35">
        <v>552</v>
      </c>
      <c r="AH20" s="36">
        <v>0.1139</v>
      </c>
      <c r="AI20" s="35">
        <v>706</v>
      </c>
      <c r="AJ20" s="37">
        <v>0.1099</v>
      </c>
      <c r="AK20" s="35">
        <v>145</v>
      </c>
      <c r="AL20" s="37">
        <v>7.8E-2</v>
      </c>
      <c r="AM20" s="5">
        <v>592</v>
      </c>
      <c r="AN20" s="36">
        <v>8.5000000000000006E-2</v>
      </c>
      <c r="AO20" s="134">
        <v>137.9</v>
      </c>
      <c r="AP20" s="36">
        <v>7.0800000000000002E-2</v>
      </c>
      <c r="AQ20" s="129">
        <v>143.6</v>
      </c>
      <c r="AR20" s="37">
        <v>6.3899999999999998E-2</v>
      </c>
      <c r="AS20" s="130">
        <v>247.9</v>
      </c>
      <c r="AT20" s="36">
        <v>6.4600000000000005E-2</v>
      </c>
      <c r="AU20" s="129">
        <v>183.5</v>
      </c>
      <c r="AV20" s="37">
        <v>6.4600000000000005E-2</v>
      </c>
      <c r="AW20" s="130">
        <v>238.6</v>
      </c>
      <c r="AX20" s="36">
        <v>6.9699999999999998E-2</v>
      </c>
      <c r="AY20" s="28">
        <v>789465</v>
      </c>
      <c r="AZ20" s="36">
        <v>5.3100000000000001E-2</v>
      </c>
      <c r="BA20" s="30">
        <v>1372765</v>
      </c>
      <c r="BB20" s="36">
        <v>1.6500000000000001E-2</v>
      </c>
      <c r="BC20" s="30">
        <v>1076135</v>
      </c>
      <c r="BD20" s="37">
        <v>5.2999999999999999E-2</v>
      </c>
      <c r="BE20" s="30">
        <v>882047</v>
      </c>
      <c r="BF20" s="37">
        <v>3.3599999999999998E-2</v>
      </c>
      <c r="BG20" s="26">
        <v>480879</v>
      </c>
      <c r="BH20" s="36">
        <v>8.6999999999999994E-2</v>
      </c>
      <c r="BI20" s="4">
        <v>364</v>
      </c>
      <c r="BJ20" s="36">
        <v>0.1172</v>
      </c>
      <c r="BK20" s="35">
        <v>693</v>
      </c>
      <c r="BL20" s="36">
        <v>7.9000000000000001E-2</v>
      </c>
      <c r="BM20" s="35">
        <v>659</v>
      </c>
      <c r="BN20" s="37">
        <v>0.1215</v>
      </c>
      <c r="BO20" s="35">
        <v>541</v>
      </c>
      <c r="BP20" s="37">
        <v>0.1002</v>
      </c>
      <c r="BQ20" s="5">
        <v>268</v>
      </c>
      <c r="BR20" s="36">
        <v>0.15840000000000001</v>
      </c>
      <c r="BS20" s="138">
        <v>153.80000000000001</v>
      </c>
      <c r="BT20" s="36">
        <v>6.08E-2</v>
      </c>
      <c r="BU20" s="142">
        <v>168.2</v>
      </c>
      <c r="BV20" s="37">
        <v>6.1499999999999999E-2</v>
      </c>
      <c r="BW20" s="139">
        <v>204.2</v>
      </c>
      <c r="BX20" s="36">
        <v>6.5000000000000002E-2</v>
      </c>
      <c r="BY20" s="142">
        <v>204.3</v>
      </c>
      <c r="BZ20" s="37">
        <v>6.4399999999999999E-2</v>
      </c>
      <c r="CA20" s="139">
        <v>185.5</v>
      </c>
      <c r="CB20" s="36">
        <v>6.5699999999999995E-2</v>
      </c>
      <c r="CC20" s="28">
        <v>4382511</v>
      </c>
      <c r="CD20" s="37">
        <v>4.1200000000000001E-2</v>
      </c>
      <c r="CE20" s="26">
        <v>218781</v>
      </c>
      <c r="CF20" s="36">
        <v>4.8500000000000001E-2</v>
      </c>
      <c r="CG20" s="50">
        <v>4257130</v>
      </c>
      <c r="CH20" s="36">
        <v>4.3099999999999999E-2</v>
      </c>
      <c r="CI20" s="30">
        <v>344162</v>
      </c>
      <c r="CJ20" s="48">
        <v>2.2599999999999999E-2</v>
      </c>
      <c r="CK20" s="90">
        <v>408335</v>
      </c>
      <c r="CL20" s="48">
        <v>2.6499999999999999E-2</v>
      </c>
      <c r="CM20" s="5">
        <v>2325</v>
      </c>
      <c r="CN20" s="36">
        <v>0.1075</v>
      </c>
      <c r="CO20" s="35">
        <v>199</v>
      </c>
      <c r="CP20" s="36">
        <v>0.1144</v>
      </c>
      <c r="CQ20" s="90">
        <v>2366</v>
      </c>
      <c r="CR20" s="48">
        <v>0.1087</v>
      </c>
      <c r="CS20" s="90">
        <v>159</v>
      </c>
      <c r="CT20" s="48">
        <v>9.9099999999999994E-2</v>
      </c>
      <c r="CU20" s="5">
        <v>216</v>
      </c>
      <c r="CV20" s="38">
        <v>0.1022</v>
      </c>
      <c r="CW20" s="139">
        <v>176.9</v>
      </c>
      <c r="CX20" s="37">
        <v>6.3700000000000007E-2</v>
      </c>
      <c r="CY20" s="142">
        <v>303.5</v>
      </c>
      <c r="CZ20" s="36">
        <v>6.2799999999999995E-2</v>
      </c>
      <c r="DA20" s="143">
        <v>185.2</v>
      </c>
      <c r="DB20" s="37">
        <v>6.2899999999999998E-2</v>
      </c>
      <c r="DC20" s="139">
        <v>153.80000000000001</v>
      </c>
      <c r="DD20" s="48">
        <v>7.4800000000000005E-2</v>
      </c>
      <c r="DE20" s="139">
        <v>176</v>
      </c>
      <c r="DF20" s="38">
        <v>7.3700000000000002E-2</v>
      </c>
      <c r="DG20" s="28">
        <v>8939399</v>
      </c>
      <c r="DH20" s="37">
        <v>3.4000000000000002E-2</v>
      </c>
      <c r="DI20" s="26">
        <f t="shared" si="0"/>
        <v>4601292</v>
      </c>
      <c r="DJ20" s="36">
        <f t="shared" si="1"/>
        <v>4.1500000000000002E-2</v>
      </c>
      <c r="DK20" s="30">
        <v>1090230</v>
      </c>
      <c r="DL20" s="37">
        <v>1.3899999999999999E-2</v>
      </c>
      <c r="DM20" s="26">
        <v>3247877</v>
      </c>
      <c r="DN20" s="38">
        <v>3.04E-2</v>
      </c>
    </row>
    <row r="21" spans="1:118" x14ac:dyDescent="0.25">
      <c r="A21" s="61" t="s">
        <v>80</v>
      </c>
      <c r="B21" s="45" t="s">
        <v>7</v>
      </c>
      <c r="C21" s="4">
        <v>4577975</v>
      </c>
      <c r="D21" s="36">
        <v>3.1800000000000002E-2</v>
      </c>
      <c r="E21" s="35">
        <v>2578</v>
      </c>
      <c r="F21" s="37">
        <v>9.3100000000000002E-2</v>
      </c>
      <c r="G21" s="129">
        <v>187.7</v>
      </c>
      <c r="H21" s="38">
        <v>5.9400000000000001E-2</v>
      </c>
      <c r="I21" s="28">
        <v>4405490</v>
      </c>
      <c r="J21" s="37">
        <v>3.09E-2</v>
      </c>
      <c r="K21" s="5">
        <v>2470</v>
      </c>
      <c r="L21" s="39">
        <v>9.2799999999999994E-2</v>
      </c>
      <c r="M21" s="129">
        <v>186.9</v>
      </c>
      <c r="N21" s="48">
        <v>6.0100000000000001E-2</v>
      </c>
      <c r="O21" s="26">
        <v>172485</v>
      </c>
      <c r="P21" s="39">
        <v>5.67E-2</v>
      </c>
      <c r="Q21" s="35">
        <v>108</v>
      </c>
      <c r="R21" s="37">
        <v>9.9599999999999994E-2</v>
      </c>
      <c r="S21" s="130">
        <v>208.2</v>
      </c>
      <c r="T21" s="38">
        <v>4.0599999999999997E-2</v>
      </c>
      <c r="U21" s="26">
        <v>1276573</v>
      </c>
      <c r="V21" s="39">
        <v>5.0700000000000002E-2</v>
      </c>
      <c r="W21" s="30">
        <v>1275138</v>
      </c>
      <c r="X21" s="39">
        <v>0.04</v>
      </c>
      <c r="Y21" s="30">
        <v>950408</v>
      </c>
      <c r="Z21" s="37">
        <v>3.4799999999999998E-2</v>
      </c>
      <c r="AA21" s="30">
        <v>255782</v>
      </c>
      <c r="AB21" s="37">
        <v>-4.5999999999999999E-3</v>
      </c>
      <c r="AC21" s="26">
        <v>820074</v>
      </c>
      <c r="AD21" s="39">
        <v>-2.9999999999999997E-4</v>
      </c>
      <c r="AE21" s="4">
        <v>536</v>
      </c>
      <c r="AF21" s="36">
        <v>0.1137</v>
      </c>
      <c r="AG21" s="35">
        <v>563</v>
      </c>
      <c r="AH21" s="36">
        <v>9.8699999999999996E-2</v>
      </c>
      <c r="AI21" s="35">
        <v>731</v>
      </c>
      <c r="AJ21" s="37">
        <v>0.10539999999999999</v>
      </c>
      <c r="AK21" s="35">
        <v>144</v>
      </c>
      <c r="AL21" s="37">
        <v>5.3100000000000001E-2</v>
      </c>
      <c r="AM21" s="5">
        <v>604</v>
      </c>
      <c r="AN21" s="36">
        <v>6.59E-2</v>
      </c>
      <c r="AO21" s="134">
        <v>139.9</v>
      </c>
      <c r="AP21" s="36">
        <v>5.9900000000000002E-2</v>
      </c>
      <c r="AQ21" s="129">
        <v>147.19999999999999</v>
      </c>
      <c r="AR21" s="37">
        <v>5.6399999999999999E-2</v>
      </c>
      <c r="AS21" s="130">
        <v>256.39999999999998</v>
      </c>
      <c r="AT21" s="36">
        <v>6.83E-2</v>
      </c>
      <c r="AU21" s="129">
        <v>188.2</v>
      </c>
      <c r="AV21" s="37">
        <v>5.8000000000000003E-2</v>
      </c>
      <c r="AW21" s="130">
        <v>245.4</v>
      </c>
      <c r="AX21" s="36">
        <v>6.6199999999999995E-2</v>
      </c>
      <c r="AY21" s="28">
        <v>784043</v>
      </c>
      <c r="AZ21" s="36">
        <v>4.4299999999999999E-2</v>
      </c>
      <c r="BA21" s="30">
        <v>1355621</v>
      </c>
      <c r="BB21" s="36">
        <v>5.7999999999999996E-3</v>
      </c>
      <c r="BC21" s="30">
        <v>1076763</v>
      </c>
      <c r="BD21" s="37">
        <v>4.3400000000000001E-2</v>
      </c>
      <c r="BE21" s="30">
        <v>877763</v>
      </c>
      <c r="BF21" s="37">
        <v>2.4E-2</v>
      </c>
      <c r="BG21" s="26">
        <v>483784</v>
      </c>
      <c r="BH21" s="36">
        <v>7.7399999999999997E-2</v>
      </c>
      <c r="BI21" s="4">
        <v>367</v>
      </c>
      <c r="BJ21" s="36">
        <v>9.6600000000000005E-2</v>
      </c>
      <c r="BK21" s="35">
        <v>699</v>
      </c>
      <c r="BL21" s="36">
        <v>6.08E-2</v>
      </c>
      <c r="BM21" s="35">
        <v>679</v>
      </c>
      <c r="BN21" s="37">
        <v>0.10879999999999999</v>
      </c>
      <c r="BO21" s="35">
        <v>556</v>
      </c>
      <c r="BP21" s="37">
        <v>8.9899999999999994E-2</v>
      </c>
      <c r="BQ21" s="5">
        <v>277</v>
      </c>
      <c r="BR21" s="36">
        <v>0.1431</v>
      </c>
      <c r="BS21" s="138">
        <v>156.19999999999999</v>
      </c>
      <c r="BT21" s="36">
        <v>5.0200000000000002E-2</v>
      </c>
      <c r="BU21" s="142">
        <v>171.8</v>
      </c>
      <c r="BV21" s="37">
        <v>5.4699999999999999E-2</v>
      </c>
      <c r="BW21" s="139">
        <v>210.3</v>
      </c>
      <c r="BX21" s="36">
        <v>6.2700000000000006E-2</v>
      </c>
      <c r="BY21" s="142">
        <v>211.3</v>
      </c>
      <c r="BZ21" s="37">
        <v>6.4399999999999999E-2</v>
      </c>
      <c r="CA21" s="139">
        <v>190.6</v>
      </c>
      <c r="CB21" s="36">
        <v>6.0900000000000003E-2</v>
      </c>
      <c r="CC21" s="28">
        <v>4360141</v>
      </c>
      <c r="CD21" s="37">
        <v>3.15E-2</v>
      </c>
      <c r="CE21" s="26">
        <v>217833</v>
      </c>
      <c r="CF21" s="36">
        <v>3.7499999999999999E-2</v>
      </c>
      <c r="CG21" s="50">
        <v>4226912</v>
      </c>
      <c r="CH21" s="36">
        <v>3.2099999999999997E-2</v>
      </c>
      <c r="CI21" s="30">
        <v>351063</v>
      </c>
      <c r="CJ21" s="48">
        <v>2.87E-2</v>
      </c>
      <c r="CK21" s="90">
        <v>394128</v>
      </c>
      <c r="CL21" s="48">
        <v>1.52E-2</v>
      </c>
      <c r="CM21" s="5">
        <v>2375</v>
      </c>
      <c r="CN21" s="36">
        <v>9.2200000000000004E-2</v>
      </c>
      <c r="CO21" s="35">
        <v>203</v>
      </c>
      <c r="CP21" s="36">
        <v>0.10390000000000001</v>
      </c>
      <c r="CQ21" s="90">
        <v>2413</v>
      </c>
      <c r="CR21" s="48">
        <v>9.2499999999999999E-2</v>
      </c>
      <c r="CS21" s="90">
        <v>165</v>
      </c>
      <c r="CT21" s="48">
        <v>0.1018</v>
      </c>
      <c r="CU21" s="5">
        <v>211</v>
      </c>
      <c r="CV21" s="38">
        <v>8.4699999999999998E-2</v>
      </c>
      <c r="CW21" s="139">
        <v>181.5</v>
      </c>
      <c r="CX21" s="37">
        <v>5.8799999999999998E-2</v>
      </c>
      <c r="CY21" s="142">
        <v>311.3</v>
      </c>
      <c r="CZ21" s="36">
        <v>6.4100000000000004E-2</v>
      </c>
      <c r="DA21" s="143">
        <v>190.3</v>
      </c>
      <c r="DB21" s="37">
        <v>5.8599999999999999E-2</v>
      </c>
      <c r="DC21" s="139">
        <v>156.9</v>
      </c>
      <c r="DD21" s="48">
        <v>7.1099999999999997E-2</v>
      </c>
      <c r="DE21" s="139">
        <v>178.7</v>
      </c>
      <c r="DF21" s="38">
        <v>6.8500000000000005E-2</v>
      </c>
      <c r="DG21" s="28">
        <v>8895608</v>
      </c>
      <c r="DH21" s="37">
        <v>2.3099999999999999E-2</v>
      </c>
      <c r="DI21" s="26">
        <f t="shared" ref="DI21" si="2">C21</f>
        <v>4577975</v>
      </c>
      <c r="DJ21" s="36">
        <f t="shared" ref="DJ21" si="3">D21</f>
        <v>3.1800000000000002E-2</v>
      </c>
      <c r="DK21" s="30">
        <v>1075856</v>
      </c>
      <c r="DL21" s="37">
        <v>-1.4E-3</v>
      </c>
      <c r="DM21" s="26">
        <v>3241778</v>
      </c>
      <c r="DN21" s="38">
        <v>1.9099999999999999E-2</v>
      </c>
    </row>
    <row r="22" spans="1:118" x14ac:dyDescent="0.25">
      <c r="A22" s="61" t="s">
        <v>113</v>
      </c>
      <c r="B22" s="45" t="s">
        <v>7</v>
      </c>
      <c r="C22" s="4">
        <v>4550723</v>
      </c>
      <c r="D22" s="36">
        <v>1.5100000000000001E-2</v>
      </c>
      <c r="E22" s="35">
        <v>2557</v>
      </c>
      <c r="F22" s="37">
        <v>5.2400000000000002E-2</v>
      </c>
      <c r="G22" s="129">
        <v>187.3</v>
      </c>
      <c r="H22" s="38">
        <v>3.6700000000000003E-2</v>
      </c>
      <c r="I22" s="28">
        <v>4378527</v>
      </c>
      <c r="J22" s="37">
        <v>1.43E-2</v>
      </c>
      <c r="K22" s="5">
        <v>2448</v>
      </c>
      <c r="L22" s="39">
        <v>5.1700000000000003E-2</v>
      </c>
      <c r="M22" s="129">
        <v>186.4</v>
      </c>
      <c r="N22" s="48">
        <v>3.6900000000000002E-2</v>
      </c>
      <c r="O22" s="26">
        <v>172196</v>
      </c>
      <c r="P22" s="39">
        <v>3.6400000000000002E-2</v>
      </c>
      <c r="Q22" s="35">
        <v>109</v>
      </c>
      <c r="R22" s="37">
        <v>6.7199999999999996E-2</v>
      </c>
      <c r="S22" s="130">
        <v>210.7</v>
      </c>
      <c r="T22" s="38">
        <v>2.9700000000000001E-2</v>
      </c>
      <c r="U22" s="26">
        <v>1270336</v>
      </c>
      <c r="V22" s="39">
        <v>3.4000000000000002E-2</v>
      </c>
      <c r="W22" s="30">
        <v>1274686</v>
      </c>
      <c r="X22" s="39">
        <v>2.81E-2</v>
      </c>
      <c r="Y22" s="30">
        <v>954227</v>
      </c>
      <c r="Z22" s="37">
        <v>1.9599999999999999E-2</v>
      </c>
      <c r="AA22" s="30">
        <v>249360</v>
      </c>
      <c r="AB22" s="37">
        <v>-2.7900000000000001E-2</v>
      </c>
      <c r="AC22" s="26">
        <v>802114</v>
      </c>
      <c r="AD22" s="39">
        <v>-2.4299999999999999E-2</v>
      </c>
      <c r="AE22" s="4">
        <v>529</v>
      </c>
      <c r="AF22" s="36">
        <v>6.2700000000000006E-2</v>
      </c>
      <c r="AG22" s="35">
        <v>561</v>
      </c>
      <c r="AH22" s="36">
        <v>5.6300000000000003E-2</v>
      </c>
      <c r="AI22" s="35">
        <v>736</v>
      </c>
      <c r="AJ22" s="37">
        <v>7.22E-2</v>
      </c>
      <c r="AK22" s="35">
        <v>140</v>
      </c>
      <c r="AL22" s="37">
        <v>7.9000000000000008E-3</v>
      </c>
      <c r="AM22" s="5">
        <v>590</v>
      </c>
      <c r="AN22" s="36">
        <v>2.6800000000000001E-2</v>
      </c>
      <c r="AO22" s="134">
        <v>138.9</v>
      </c>
      <c r="AP22" s="36">
        <v>2.7699999999999999E-2</v>
      </c>
      <c r="AQ22" s="129">
        <v>146.80000000000001</v>
      </c>
      <c r="AR22" s="37">
        <v>2.75E-2</v>
      </c>
      <c r="AS22" s="130">
        <v>257.2</v>
      </c>
      <c r="AT22" s="36">
        <v>5.16E-2</v>
      </c>
      <c r="AU22" s="129">
        <v>187.8</v>
      </c>
      <c r="AV22" s="37">
        <v>3.6900000000000002E-2</v>
      </c>
      <c r="AW22" s="130">
        <v>245.1</v>
      </c>
      <c r="AX22" s="36">
        <v>5.2400000000000002E-2</v>
      </c>
      <c r="AY22" s="28">
        <v>766197</v>
      </c>
      <c r="AZ22" s="36">
        <v>3.5700000000000003E-2</v>
      </c>
      <c r="BA22" s="30">
        <v>1342434</v>
      </c>
      <c r="BB22" s="36">
        <v>-1.1299999999999999E-2</v>
      </c>
      <c r="BC22" s="30">
        <v>1075197</v>
      </c>
      <c r="BD22" s="37">
        <v>2.3900000000000001E-2</v>
      </c>
      <c r="BE22" s="30">
        <v>876436</v>
      </c>
      <c r="BF22" s="37">
        <v>4.8999999999999998E-3</v>
      </c>
      <c r="BG22" s="26">
        <v>490459</v>
      </c>
      <c r="BH22" s="36">
        <v>5.9200000000000003E-2</v>
      </c>
      <c r="BI22" s="4">
        <v>356</v>
      </c>
      <c r="BJ22" s="36">
        <v>5.2900000000000003E-2</v>
      </c>
      <c r="BK22" s="35">
        <v>689</v>
      </c>
      <c r="BL22" s="36">
        <v>1.9099999999999999E-2</v>
      </c>
      <c r="BM22" s="35">
        <v>677</v>
      </c>
      <c r="BN22" s="37">
        <v>6.9400000000000003E-2</v>
      </c>
      <c r="BO22" s="35">
        <v>555</v>
      </c>
      <c r="BP22" s="37">
        <v>5.04E-2</v>
      </c>
      <c r="BQ22" s="5">
        <v>280</v>
      </c>
      <c r="BR22" s="36">
        <v>0.1017</v>
      </c>
      <c r="BS22" s="138">
        <v>155</v>
      </c>
      <c r="BT22" s="36">
        <v>1.66E-2</v>
      </c>
      <c r="BU22" s="142">
        <v>171.2</v>
      </c>
      <c r="BV22" s="37">
        <v>3.0800000000000001E-2</v>
      </c>
      <c r="BW22" s="139">
        <v>209.9</v>
      </c>
      <c r="BX22" s="36">
        <v>4.4400000000000002E-2</v>
      </c>
      <c r="BY22" s="142">
        <v>210.9</v>
      </c>
      <c r="BZ22" s="37">
        <v>4.53E-2</v>
      </c>
      <c r="CA22" s="139">
        <v>190.2</v>
      </c>
      <c r="CB22" s="36">
        <v>4.0099999999999997E-2</v>
      </c>
      <c r="CC22" s="28">
        <v>4334828</v>
      </c>
      <c r="CD22" s="37">
        <v>1.5100000000000001E-2</v>
      </c>
      <c r="CE22" s="26">
        <v>215895</v>
      </c>
      <c r="CF22" s="36">
        <v>1.4800000000000001E-2</v>
      </c>
      <c r="CG22" s="50">
        <v>4204402</v>
      </c>
      <c r="CH22" s="36">
        <v>1.61E-2</v>
      </c>
      <c r="CI22" s="30">
        <v>346321</v>
      </c>
      <c r="CJ22" s="48">
        <v>3.5000000000000001E-3</v>
      </c>
      <c r="CK22" s="90">
        <v>401218</v>
      </c>
      <c r="CL22" s="48">
        <v>-7.0000000000000001E-3</v>
      </c>
      <c r="CM22" s="5">
        <v>2355</v>
      </c>
      <c r="CN22" s="36">
        <v>5.1499999999999997E-2</v>
      </c>
      <c r="CO22" s="35">
        <v>203</v>
      </c>
      <c r="CP22" s="36">
        <v>6.2399999999999997E-2</v>
      </c>
      <c r="CQ22" s="90">
        <v>2391</v>
      </c>
      <c r="CR22" s="48">
        <v>5.1400000000000001E-2</v>
      </c>
      <c r="CS22" s="90">
        <v>166</v>
      </c>
      <c r="CT22" s="48">
        <v>6.7000000000000004E-2</v>
      </c>
      <c r="CU22" s="5">
        <v>218</v>
      </c>
      <c r="CV22" s="38">
        <v>4.8099999999999997E-2</v>
      </c>
      <c r="CW22" s="139">
        <v>181.1</v>
      </c>
      <c r="CX22" s="37">
        <v>3.5799999999999998E-2</v>
      </c>
      <c r="CY22" s="142">
        <v>312.89999999999998</v>
      </c>
      <c r="CZ22" s="36">
        <v>4.6899999999999997E-2</v>
      </c>
      <c r="DA22" s="143">
        <v>189.5</v>
      </c>
      <c r="DB22" s="37">
        <v>3.4700000000000002E-2</v>
      </c>
      <c r="DC22" s="139">
        <v>160.1</v>
      </c>
      <c r="DD22" s="48">
        <v>6.3299999999999995E-2</v>
      </c>
      <c r="DE22" s="139">
        <v>180.9</v>
      </c>
      <c r="DF22" s="38">
        <v>5.5399999999999998E-2</v>
      </c>
      <c r="DG22" s="28">
        <v>8815449</v>
      </c>
      <c r="DH22" s="37">
        <v>4.5999999999999999E-3</v>
      </c>
      <c r="DI22" s="26">
        <f t="shared" ref="DI22" si="4">C22</f>
        <v>4550723</v>
      </c>
      <c r="DJ22" s="36">
        <f t="shared" ref="DJ22" si="5">D22</f>
        <v>1.5100000000000001E-2</v>
      </c>
      <c r="DK22" s="30">
        <v>1051474</v>
      </c>
      <c r="DL22" s="37">
        <v>-2.52E-2</v>
      </c>
      <c r="DM22" s="26">
        <v>3213252</v>
      </c>
      <c r="DN22" s="38">
        <v>0</v>
      </c>
    </row>
    <row r="23" spans="1:118" x14ac:dyDescent="0.25">
      <c r="A23" s="61" t="s">
        <v>114</v>
      </c>
      <c r="B23" s="45" t="s">
        <v>7</v>
      </c>
      <c r="C23" s="4">
        <v>4547083</v>
      </c>
      <c r="D23" s="36">
        <v>-1.4999999999999999E-2</v>
      </c>
      <c r="E23" s="35">
        <v>2510</v>
      </c>
      <c r="F23" s="37">
        <v>-3.7400000000000003E-2</v>
      </c>
      <c r="G23" s="129">
        <v>184</v>
      </c>
      <c r="H23" s="38">
        <v>-2.2800000000000001E-2</v>
      </c>
      <c r="I23" s="28">
        <v>4374629</v>
      </c>
      <c r="J23" s="37">
        <v>-1.61E-2</v>
      </c>
      <c r="K23" s="5">
        <v>2403</v>
      </c>
      <c r="L23" s="39">
        <v>-3.8800000000000001E-2</v>
      </c>
      <c r="M23" s="129">
        <v>183.1</v>
      </c>
      <c r="N23" s="48">
        <v>-2.3E-2</v>
      </c>
      <c r="O23" s="26">
        <v>172453</v>
      </c>
      <c r="P23" s="39">
        <v>1.47E-2</v>
      </c>
      <c r="Q23" s="35">
        <v>107</v>
      </c>
      <c r="R23" s="37">
        <v>-6.7000000000000002E-3</v>
      </c>
      <c r="S23" s="130">
        <v>206.3</v>
      </c>
      <c r="T23" s="38">
        <v>-2.1100000000000001E-2</v>
      </c>
      <c r="U23" s="26">
        <v>1273840</v>
      </c>
      <c r="V23" s="39">
        <v>4.8999999999999998E-3</v>
      </c>
      <c r="W23" s="30">
        <v>1272679</v>
      </c>
      <c r="X23" s="39">
        <v>-2.8999999999999998E-3</v>
      </c>
      <c r="Y23" s="30">
        <v>951362</v>
      </c>
      <c r="Z23" s="37">
        <v>1.9E-3</v>
      </c>
      <c r="AA23" s="30">
        <v>251962</v>
      </c>
      <c r="AB23" s="37">
        <v>-7.5399999999999995E-2</v>
      </c>
      <c r="AC23" s="26">
        <v>797240</v>
      </c>
      <c r="AD23" s="39">
        <v>-6.2199999999999998E-2</v>
      </c>
      <c r="AE23" s="4">
        <v>518</v>
      </c>
      <c r="AF23" s="36">
        <v>-3.7400000000000003E-2</v>
      </c>
      <c r="AG23" s="35">
        <v>544</v>
      </c>
      <c r="AH23" s="36">
        <v>-4.2799999999999998E-2</v>
      </c>
      <c r="AI23" s="35">
        <v>723</v>
      </c>
      <c r="AJ23" s="37">
        <v>-1.8E-3</v>
      </c>
      <c r="AK23" s="35">
        <v>140</v>
      </c>
      <c r="AL23" s="37">
        <v>-8.5800000000000001E-2</v>
      </c>
      <c r="AM23" s="5">
        <v>585</v>
      </c>
      <c r="AN23" s="36">
        <v>-6.2100000000000002E-2</v>
      </c>
      <c r="AO23" s="134">
        <v>135.5</v>
      </c>
      <c r="AP23" s="36">
        <v>-4.2099999999999999E-2</v>
      </c>
      <c r="AQ23" s="129">
        <v>142.6</v>
      </c>
      <c r="AR23" s="37">
        <v>-4.0099999999999997E-2</v>
      </c>
      <c r="AS23" s="130">
        <v>253.2</v>
      </c>
      <c r="AT23" s="36">
        <v>-3.7000000000000002E-3</v>
      </c>
      <c r="AU23" s="129">
        <v>185.1</v>
      </c>
      <c r="AV23" s="37">
        <v>-1.12E-2</v>
      </c>
      <c r="AW23" s="130">
        <v>244.8</v>
      </c>
      <c r="AX23" s="36">
        <v>1E-4</v>
      </c>
      <c r="AY23" s="28">
        <v>762155</v>
      </c>
      <c r="AZ23" s="36">
        <v>1.0500000000000001E-2</v>
      </c>
      <c r="BA23" s="30">
        <v>1337102</v>
      </c>
      <c r="BB23" s="36">
        <v>-4.3099999999999999E-2</v>
      </c>
      <c r="BC23" s="30">
        <v>1077887</v>
      </c>
      <c r="BD23" s="37">
        <v>-7.7000000000000002E-3</v>
      </c>
      <c r="BE23" s="30">
        <v>874456</v>
      </c>
      <c r="BF23" s="37">
        <v>-2.4899999999999999E-2</v>
      </c>
      <c r="BG23" s="26">
        <v>495483</v>
      </c>
      <c r="BH23" s="36">
        <v>2.8799999999999999E-2</v>
      </c>
      <c r="BI23" s="4">
        <v>340</v>
      </c>
      <c r="BJ23" s="36">
        <v>-3.4200000000000001E-2</v>
      </c>
      <c r="BK23" s="35">
        <v>673</v>
      </c>
      <c r="BL23" s="36">
        <v>-7.0999999999999994E-2</v>
      </c>
      <c r="BM23" s="35">
        <v>672</v>
      </c>
      <c r="BN23" s="37">
        <v>-2.1700000000000001E-2</v>
      </c>
      <c r="BO23" s="35">
        <v>547</v>
      </c>
      <c r="BP23" s="37">
        <v>-3.7699999999999997E-2</v>
      </c>
      <c r="BQ23" s="5">
        <v>279</v>
      </c>
      <c r="BR23" s="36">
        <v>7.6E-3</v>
      </c>
      <c r="BS23" s="138">
        <v>148.69999999999999</v>
      </c>
      <c r="BT23" s="36">
        <v>-4.4299999999999999E-2</v>
      </c>
      <c r="BU23" s="142">
        <v>167.7</v>
      </c>
      <c r="BV23" s="37">
        <v>-2.92E-2</v>
      </c>
      <c r="BW23" s="139">
        <v>207.7</v>
      </c>
      <c r="BX23" s="36">
        <v>-1.41E-2</v>
      </c>
      <c r="BY23" s="142">
        <v>208.3</v>
      </c>
      <c r="BZ23" s="37">
        <v>-1.3100000000000001E-2</v>
      </c>
      <c r="CA23" s="139">
        <v>187.7</v>
      </c>
      <c r="CB23" s="36">
        <v>-2.06E-2</v>
      </c>
      <c r="CC23" s="28">
        <v>4331775</v>
      </c>
      <c r="CD23" s="37">
        <v>-1.5599999999999999E-2</v>
      </c>
      <c r="CE23" s="26">
        <v>215307</v>
      </c>
      <c r="CF23" s="36">
        <v>-2E-3</v>
      </c>
      <c r="CG23" s="50">
        <v>4199164</v>
      </c>
      <c r="CH23" s="36">
        <v>-1.5699999999999999E-2</v>
      </c>
      <c r="CI23" s="30">
        <v>347919</v>
      </c>
      <c r="CJ23" s="48">
        <v>-6.4000000000000003E-3</v>
      </c>
      <c r="CK23" s="90">
        <v>417266</v>
      </c>
      <c r="CL23" s="48">
        <v>-2.2800000000000001E-2</v>
      </c>
      <c r="CM23" s="5">
        <v>2311</v>
      </c>
      <c r="CN23" s="36">
        <v>-0.04</v>
      </c>
      <c r="CO23" s="35">
        <v>199</v>
      </c>
      <c r="CP23" s="36">
        <v>-7.1999999999999998E-3</v>
      </c>
      <c r="CQ23" s="90">
        <v>2348</v>
      </c>
      <c r="CR23" s="48">
        <v>-4.19E-2</v>
      </c>
      <c r="CS23" s="90">
        <v>162</v>
      </c>
      <c r="CT23" s="48">
        <v>3.2399999999999998E-2</v>
      </c>
      <c r="CU23" s="5">
        <v>217</v>
      </c>
      <c r="CV23" s="38">
        <v>-5.8999999999999999E-3</v>
      </c>
      <c r="CW23" s="139">
        <v>177.8</v>
      </c>
      <c r="CX23" s="37">
        <v>-2.47E-2</v>
      </c>
      <c r="CY23" s="142">
        <v>307.89999999999998</v>
      </c>
      <c r="CZ23" s="36">
        <v>-5.1999999999999998E-3</v>
      </c>
      <c r="DA23" s="143">
        <v>186.4</v>
      </c>
      <c r="DB23" s="37">
        <v>-2.6700000000000002E-2</v>
      </c>
      <c r="DC23" s="139">
        <v>154.69999999999999</v>
      </c>
      <c r="DD23" s="48">
        <v>3.9100000000000003E-2</v>
      </c>
      <c r="DE23" s="139">
        <v>173.2</v>
      </c>
      <c r="DF23" s="38">
        <v>1.7299999999999999E-2</v>
      </c>
      <c r="DG23" s="28">
        <v>8796517</v>
      </c>
      <c r="DH23" s="37">
        <v>-2.5600000000000001E-2</v>
      </c>
      <c r="DI23" s="26">
        <f t="shared" ref="DI23" si="6">C23</f>
        <v>4547083</v>
      </c>
      <c r="DJ23" s="36">
        <f t="shared" ref="DJ23" si="7">D23</f>
        <v>-1.4999999999999999E-2</v>
      </c>
      <c r="DK23" s="30">
        <v>1049202</v>
      </c>
      <c r="DL23" s="37">
        <v>-6.54E-2</v>
      </c>
      <c r="DM23" s="26">
        <v>3200232</v>
      </c>
      <c r="DN23" s="38">
        <v>-2.7099999999999999E-2</v>
      </c>
    </row>
    <row r="24" spans="1:118" x14ac:dyDescent="0.25">
      <c r="A24" s="61" t="s">
        <v>115</v>
      </c>
      <c r="B24" s="45" t="s">
        <v>7</v>
      </c>
      <c r="C24" s="4">
        <v>4451219</v>
      </c>
      <c r="D24" s="36">
        <v>-3.2599999999999997E-2</v>
      </c>
      <c r="E24" s="35">
        <v>2365</v>
      </c>
      <c r="F24" s="37">
        <v>-6.3E-2</v>
      </c>
      <c r="G24" s="129">
        <v>177.1</v>
      </c>
      <c r="H24" s="38">
        <v>-3.1399999999999997E-2</v>
      </c>
      <c r="I24" s="28">
        <v>4279734</v>
      </c>
      <c r="J24" s="37">
        <v>-3.4000000000000002E-2</v>
      </c>
      <c r="K24" s="5">
        <v>2262</v>
      </c>
      <c r="L24" s="39">
        <v>-6.4899999999999999E-2</v>
      </c>
      <c r="M24" s="129">
        <v>176.2</v>
      </c>
      <c r="N24" s="48">
        <v>-3.1899999999999998E-2</v>
      </c>
      <c r="O24" s="26">
        <v>171485</v>
      </c>
      <c r="P24" s="39">
        <v>3.0999999999999999E-3</v>
      </c>
      <c r="Q24" s="35">
        <v>104</v>
      </c>
      <c r="R24" s="37">
        <v>-2.1600000000000001E-2</v>
      </c>
      <c r="S24" s="130">
        <v>201.3</v>
      </c>
      <c r="T24" s="38">
        <v>-2.46E-2</v>
      </c>
      <c r="U24" s="26">
        <v>1258091</v>
      </c>
      <c r="V24" s="39">
        <v>-1.84E-2</v>
      </c>
      <c r="W24" s="30">
        <v>1252887</v>
      </c>
      <c r="X24" s="39">
        <v>-2.18E-2</v>
      </c>
      <c r="Y24" s="30">
        <v>937767</v>
      </c>
      <c r="Z24" s="37">
        <v>-1.15E-2</v>
      </c>
      <c r="AA24" s="30">
        <v>239616</v>
      </c>
      <c r="AB24" s="37">
        <v>-9.0499999999999997E-2</v>
      </c>
      <c r="AC24" s="26">
        <v>762857</v>
      </c>
      <c r="AD24" s="39">
        <v>-7.7299999999999994E-2</v>
      </c>
      <c r="AE24" s="4">
        <v>496</v>
      </c>
      <c r="AF24" s="36">
        <v>-6.3899999999999998E-2</v>
      </c>
      <c r="AG24" s="35">
        <v>516</v>
      </c>
      <c r="AH24" s="36">
        <v>-6.5500000000000003E-2</v>
      </c>
      <c r="AI24" s="35">
        <v>679</v>
      </c>
      <c r="AJ24" s="37">
        <v>-3.7400000000000003E-2</v>
      </c>
      <c r="AK24" s="35">
        <v>131</v>
      </c>
      <c r="AL24" s="37">
        <v>-9.7100000000000006E-2</v>
      </c>
      <c r="AM24" s="5">
        <v>543</v>
      </c>
      <c r="AN24" s="36">
        <v>-8.2199999999999995E-2</v>
      </c>
      <c r="AO24" s="134">
        <v>131.5</v>
      </c>
      <c r="AP24" s="36">
        <v>-4.6399999999999997E-2</v>
      </c>
      <c r="AQ24" s="129">
        <v>137.19999999999999</v>
      </c>
      <c r="AR24" s="37">
        <v>-4.4699999999999997E-2</v>
      </c>
      <c r="AS24" s="130">
        <v>241.4</v>
      </c>
      <c r="AT24" s="36">
        <v>-2.6200000000000001E-2</v>
      </c>
      <c r="AU24" s="129">
        <v>182.1</v>
      </c>
      <c r="AV24" s="37">
        <v>-7.1999999999999998E-3</v>
      </c>
      <c r="AW24" s="130">
        <v>237.4</v>
      </c>
      <c r="AX24" s="36">
        <v>-5.3E-3</v>
      </c>
      <c r="AY24" s="28">
        <v>778849</v>
      </c>
      <c r="AZ24" s="36">
        <v>-1.34E-2</v>
      </c>
      <c r="BA24" s="30">
        <v>1289536</v>
      </c>
      <c r="BB24" s="36">
        <v>-6.0600000000000001E-2</v>
      </c>
      <c r="BC24" s="30">
        <v>1049941</v>
      </c>
      <c r="BD24" s="37">
        <v>-2.4299999999999999E-2</v>
      </c>
      <c r="BE24" s="30">
        <v>845020</v>
      </c>
      <c r="BF24" s="37">
        <v>-4.2000000000000003E-2</v>
      </c>
      <c r="BG24" s="26">
        <v>487873</v>
      </c>
      <c r="BH24" s="36">
        <v>1.4500000000000001E-2</v>
      </c>
      <c r="BI24" s="4">
        <v>342</v>
      </c>
      <c r="BJ24" s="36">
        <v>-6.1499999999999999E-2</v>
      </c>
      <c r="BK24" s="35">
        <v>627</v>
      </c>
      <c r="BL24" s="36">
        <v>-9.5100000000000004E-2</v>
      </c>
      <c r="BM24" s="35">
        <v>627</v>
      </c>
      <c r="BN24" s="37">
        <v>-4.9099999999999998E-2</v>
      </c>
      <c r="BO24" s="35">
        <v>506</v>
      </c>
      <c r="BP24" s="37">
        <v>-6.4899999999999999E-2</v>
      </c>
      <c r="BQ24" s="5">
        <v>264</v>
      </c>
      <c r="BR24" s="36">
        <v>-1.2800000000000001E-2</v>
      </c>
      <c r="BS24" s="138">
        <v>146.30000000000001</v>
      </c>
      <c r="BT24" s="36">
        <v>-4.87E-2</v>
      </c>
      <c r="BU24" s="142">
        <v>162.1</v>
      </c>
      <c r="BV24" s="37">
        <v>-3.6600000000000001E-2</v>
      </c>
      <c r="BW24" s="139">
        <v>199</v>
      </c>
      <c r="BX24" s="36">
        <v>-2.5399999999999999E-2</v>
      </c>
      <c r="BY24" s="142">
        <v>199.4</v>
      </c>
      <c r="BZ24" s="37">
        <v>-2.3900000000000001E-2</v>
      </c>
      <c r="CA24" s="139">
        <v>180.5</v>
      </c>
      <c r="CB24" s="36">
        <v>-2.69E-2</v>
      </c>
      <c r="CC24" s="28">
        <v>4236094</v>
      </c>
      <c r="CD24" s="37">
        <v>-3.3399999999999999E-2</v>
      </c>
      <c r="CE24" s="26">
        <v>215125</v>
      </c>
      <c r="CF24" s="36">
        <v>-1.67E-2</v>
      </c>
      <c r="CG24" s="50">
        <v>4098347</v>
      </c>
      <c r="CH24" s="36">
        <v>-3.73E-2</v>
      </c>
      <c r="CI24" s="30">
        <v>352872</v>
      </c>
      <c r="CJ24" s="48">
        <v>2.53E-2</v>
      </c>
      <c r="CK24" s="90">
        <v>403332</v>
      </c>
      <c r="CL24" s="48">
        <v>-1.23E-2</v>
      </c>
      <c r="CM24" s="5">
        <v>2174</v>
      </c>
      <c r="CN24" s="36">
        <v>-6.5000000000000002E-2</v>
      </c>
      <c r="CO24" s="35">
        <v>191</v>
      </c>
      <c r="CP24" s="36">
        <v>-4.0500000000000001E-2</v>
      </c>
      <c r="CQ24" s="90">
        <v>2199</v>
      </c>
      <c r="CR24" s="48">
        <v>-7.0499999999999993E-2</v>
      </c>
      <c r="CS24" s="90">
        <v>166</v>
      </c>
      <c r="CT24" s="48">
        <v>4.8399999999999999E-2</v>
      </c>
      <c r="CU24" s="5">
        <v>212</v>
      </c>
      <c r="CV24" s="38">
        <v>-1.54E-2</v>
      </c>
      <c r="CW24" s="139">
        <v>171.1</v>
      </c>
      <c r="CX24" s="37">
        <v>-3.27E-2</v>
      </c>
      <c r="CY24" s="142">
        <v>296.2</v>
      </c>
      <c r="CZ24" s="36">
        <v>-2.4199999999999999E-2</v>
      </c>
      <c r="DA24" s="143">
        <v>178.9</v>
      </c>
      <c r="DB24" s="37">
        <v>-3.4500000000000003E-2</v>
      </c>
      <c r="DC24" s="139">
        <v>157.30000000000001</v>
      </c>
      <c r="DD24" s="48">
        <v>2.2499999999999999E-2</v>
      </c>
      <c r="DE24" s="139">
        <v>175.4</v>
      </c>
      <c r="DF24" s="38">
        <v>-3.2000000000000002E-3</v>
      </c>
      <c r="DG24" s="28">
        <v>8567506</v>
      </c>
      <c r="DH24" s="37">
        <v>-4.1599999999999998E-2</v>
      </c>
      <c r="DI24" s="26">
        <f t="shared" ref="DI24" si="8">C24</f>
        <v>4451219</v>
      </c>
      <c r="DJ24" s="36">
        <f t="shared" ref="DJ24" si="9">D24</f>
        <v>-3.2599999999999997E-2</v>
      </c>
      <c r="DK24" s="30">
        <v>1002474</v>
      </c>
      <c r="DL24" s="37">
        <v>-8.0500000000000002E-2</v>
      </c>
      <c r="DM24" s="26">
        <v>3113813</v>
      </c>
      <c r="DN24" s="38">
        <v>-4.1300000000000003E-2</v>
      </c>
    </row>
    <row r="25" spans="1:118" x14ac:dyDescent="0.25">
      <c r="A25" s="61" t="s">
        <v>120</v>
      </c>
      <c r="B25" s="45" t="s">
        <v>7</v>
      </c>
      <c r="C25" s="4">
        <v>4425827</v>
      </c>
      <c r="D25" s="36">
        <v>-3.32E-2</v>
      </c>
      <c r="E25" s="35">
        <v>2466</v>
      </c>
      <c r="F25" s="37">
        <v>-4.3400000000000001E-2</v>
      </c>
      <c r="G25" s="129">
        <v>185.7</v>
      </c>
      <c r="H25" s="38">
        <v>-1.0500000000000001E-2</v>
      </c>
      <c r="I25" s="28">
        <v>4254297</v>
      </c>
      <c r="J25" s="37">
        <v>-3.4299999999999997E-2</v>
      </c>
      <c r="K25" s="5">
        <v>2360</v>
      </c>
      <c r="L25" s="39">
        <v>-4.4699999999999997E-2</v>
      </c>
      <c r="M25" s="129">
        <v>184.9</v>
      </c>
      <c r="N25" s="48">
        <v>-1.0699999999999999E-2</v>
      </c>
      <c r="O25" s="26">
        <v>171530</v>
      </c>
      <c r="P25" s="39">
        <v>-5.4999999999999997E-3</v>
      </c>
      <c r="Q25" s="35">
        <v>106</v>
      </c>
      <c r="R25" s="37">
        <v>-1.41E-2</v>
      </c>
      <c r="S25" s="130">
        <v>206.4</v>
      </c>
      <c r="T25" s="38">
        <v>-8.6E-3</v>
      </c>
      <c r="U25" s="26">
        <v>1243157</v>
      </c>
      <c r="V25" s="39">
        <v>-2.6200000000000001E-2</v>
      </c>
      <c r="W25" s="30">
        <v>1246242</v>
      </c>
      <c r="X25" s="39">
        <v>-2.2700000000000001E-2</v>
      </c>
      <c r="Y25" s="30">
        <v>937956</v>
      </c>
      <c r="Z25" s="37">
        <v>-1.3100000000000001E-2</v>
      </c>
      <c r="AA25" s="30">
        <v>235898</v>
      </c>
      <c r="AB25" s="37">
        <v>-7.7700000000000005E-2</v>
      </c>
      <c r="AC25" s="26">
        <v>762569</v>
      </c>
      <c r="AD25" s="39">
        <v>-7.0099999999999996E-2</v>
      </c>
      <c r="AE25" s="4">
        <v>513</v>
      </c>
      <c r="AF25" s="36">
        <v>-4.3700000000000003E-2</v>
      </c>
      <c r="AG25" s="35">
        <v>539</v>
      </c>
      <c r="AH25" s="36">
        <v>-4.3700000000000003E-2</v>
      </c>
      <c r="AI25" s="35">
        <v>712</v>
      </c>
      <c r="AJ25" s="37">
        <v>-2.5600000000000001E-2</v>
      </c>
      <c r="AK25" s="35">
        <v>135</v>
      </c>
      <c r="AL25" s="37">
        <v>-6.5299999999999997E-2</v>
      </c>
      <c r="AM25" s="5">
        <v>568</v>
      </c>
      <c r="AN25" s="36">
        <v>-5.9200000000000003E-2</v>
      </c>
      <c r="AO25" s="134">
        <v>137.4</v>
      </c>
      <c r="AP25" s="36">
        <v>-1.7999999999999999E-2</v>
      </c>
      <c r="AQ25" s="129">
        <v>144.1</v>
      </c>
      <c r="AR25" s="37">
        <v>-2.1499999999999998E-2</v>
      </c>
      <c r="AS25" s="130">
        <v>253.1</v>
      </c>
      <c r="AT25" s="36">
        <v>-1.2699999999999999E-2</v>
      </c>
      <c r="AU25" s="129">
        <v>190.7</v>
      </c>
      <c r="AV25" s="37">
        <v>1.35E-2</v>
      </c>
      <c r="AW25" s="130">
        <v>248.2</v>
      </c>
      <c r="AX25" s="36">
        <v>1.18E-2</v>
      </c>
      <c r="AY25" s="28">
        <v>768953</v>
      </c>
      <c r="AZ25" s="36">
        <v>-1.9199999999999998E-2</v>
      </c>
      <c r="BA25" s="30">
        <v>1274055</v>
      </c>
      <c r="BB25" s="36">
        <v>-6.0199999999999997E-2</v>
      </c>
      <c r="BC25" s="30">
        <v>1050649</v>
      </c>
      <c r="BD25" s="37">
        <v>-2.4299999999999999E-2</v>
      </c>
      <c r="BE25" s="30">
        <v>841706</v>
      </c>
      <c r="BF25" s="37">
        <v>-4.1099999999999998E-2</v>
      </c>
      <c r="BG25" s="26">
        <v>490464</v>
      </c>
      <c r="BH25" s="36">
        <v>1.38E-2</v>
      </c>
      <c r="BI25" s="4">
        <v>354</v>
      </c>
      <c r="BJ25" s="36">
        <v>-3.7400000000000003E-2</v>
      </c>
      <c r="BK25" s="35">
        <v>647</v>
      </c>
      <c r="BL25" s="36">
        <v>-7.3499999999999996E-2</v>
      </c>
      <c r="BM25" s="35">
        <v>658</v>
      </c>
      <c r="BN25" s="37">
        <v>-3.15E-2</v>
      </c>
      <c r="BO25" s="35">
        <v>530</v>
      </c>
      <c r="BP25" s="37">
        <v>-4.7699999999999999E-2</v>
      </c>
      <c r="BQ25" s="5">
        <v>278</v>
      </c>
      <c r="BR25" s="36">
        <v>4.0000000000000001E-3</v>
      </c>
      <c r="BS25" s="138">
        <v>153.30000000000001</v>
      </c>
      <c r="BT25" s="36">
        <v>-1.8499999999999999E-2</v>
      </c>
      <c r="BU25" s="142">
        <v>169.3</v>
      </c>
      <c r="BV25" s="37">
        <v>-1.4200000000000001E-2</v>
      </c>
      <c r="BW25" s="139">
        <v>208.7</v>
      </c>
      <c r="BX25" s="36">
        <v>-7.4000000000000003E-3</v>
      </c>
      <c r="BY25" s="142">
        <v>209.9</v>
      </c>
      <c r="BZ25" s="37">
        <v>-6.8999999999999999E-3</v>
      </c>
      <c r="CA25" s="139">
        <v>188.7</v>
      </c>
      <c r="CB25" s="36">
        <v>-9.7000000000000003E-3</v>
      </c>
      <c r="CC25" s="28">
        <v>4212166</v>
      </c>
      <c r="CD25" s="37">
        <v>-3.39E-2</v>
      </c>
      <c r="CE25" s="26">
        <v>213661</v>
      </c>
      <c r="CF25" s="36">
        <v>-1.9199999999999998E-2</v>
      </c>
      <c r="CG25" s="50">
        <v>4065641</v>
      </c>
      <c r="CH25" s="36">
        <v>-3.8199999999999998E-2</v>
      </c>
      <c r="CI25" s="30">
        <v>360186</v>
      </c>
      <c r="CJ25" s="48">
        <v>2.5999999999999999E-2</v>
      </c>
      <c r="CK25" s="90">
        <v>386420</v>
      </c>
      <c r="CL25" s="48">
        <v>-1.9599999999999999E-2</v>
      </c>
      <c r="CM25" s="5">
        <v>2268</v>
      </c>
      <c r="CN25" s="36">
        <v>-4.48E-2</v>
      </c>
      <c r="CO25" s="35">
        <v>198</v>
      </c>
      <c r="CP25" s="36">
        <v>-2.6700000000000002E-2</v>
      </c>
      <c r="CQ25" s="90">
        <v>2290</v>
      </c>
      <c r="CR25" s="48">
        <v>-5.0700000000000002E-2</v>
      </c>
      <c r="CS25" s="90">
        <v>176</v>
      </c>
      <c r="CT25" s="48">
        <v>6.3600000000000004E-2</v>
      </c>
      <c r="CU25" s="5">
        <v>210</v>
      </c>
      <c r="CV25" s="38">
        <v>-7.1000000000000004E-3</v>
      </c>
      <c r="CW25" s="139">
        <v>179.5</v>
      </c>
      <c r="CX25" s="37">
        <v>-1.1299999999999999E-2</v>
      </c>
      <c r="CY25" s="142">
        <v>308.89999999999998</v>
      </c>
      <c r="CZ25" s="36">
        <v>-7.7000000000000002E-3</v>
      </c>
      <c r="DA25" s="143">
        <v>187.8</v>
      </c>
      <c r="DB25" s="37">
        <v>-1.3100000000000001E-2</v>
      </c>
      <c r="DC25" s="139">
        <v>162.69999999999999</v>
      </c>
      <c r="DD25" s="48">
        <v>3.6600000000000001E-2</v>
      </c>
      <c r="DE25" s="139">
        <v>180.9</v>
      </c>
      <c r="DF25" s="38">
        <v>1.2699999999999999E-2</v>
      </c>
      <c r="DG25" s="28">
        <v>8539092</v>
      </c>
      <c r="DH25" s="37">
        <v>-4.0099999999999997E-2</v>
      </c>
      <c r="DI25" s="26">
        <f t="shared" ref="DI25" si="10">C25</f>
        <v>4425827</v>
      </c>
      <c r="DJ25" s="36">
        <f t="shared" ref="DJ25" si="11">D25</f>
        <v>-3.32E-2</v>
      </c>
      <c r="DK25" s="30">
        <v>998467</v>
      </c>
      <c r="DL25" s="37">
        <v>-7.1900000000000006E-2</v>
      </c>
      <c r="DM25" s="26">
        <v>3114798</v>
      </c>
      <c r="DN25" s="38">
        <v>-3.9199999999999999E-2</v>
      </c>
    </row>
    <row r="26" spans="1:118" x14ac:dyDescent="0.25">
      <c r="A26" s="61" t="s">
        <v>121</v>
      </c>
      <c r="B26" s="45" t="s">
        <v>37</v>
      </c>
      <c r="C26" s="4">
        <v>4550000</v>
      </c>
      <c r="D26" s="36">
        <v>-1E-4</v>
      </c>
      <c r="E26" s="35">
        <v>2711</v>
      </c>
      <c r="F26" s="37">
        <v>6.0299999999999999E-2</v>
      </c>
      <c r="G26" s="129">
        <v>198.6</v>
      </c>
      <c r="H26" s="38">
        <v>6.0400000000000002E-2</v>
      </c>
      <c r="I26" s="28">
        <v>4377000</v>
      </c>
      <c r="J26" s="37">
        <v>-5.0000000000000001E-4</v>
      </c>
      <c r="K26" s="5">
        <v>2595</v>
      </c>
      <c r="L26" s="39">
        <v>6.0100000000000001E-2</v>
      </c>
      <c r="M26" s="129">
        <v>197.7</v>
      </c>
      <c r="N26" s="48">
        <v>6.0600000000000001E-2</v>
      </c>
      <c r="O26" s="26">
        <v>174000</v>
      </c>
      <c r="P26" s="39">
        <v>7.9000000000000008E-3</v>
      </c>
      <c r="Q26" s="35">
        <v>116</v>
      </c>
      <c r="R26" s="37">
        <v>6.4600000000000005E-2</v>
      </c>
      <c r="S26" s="130">
        <v>222.6</v>
      </c>
      <c r="T26" s="38">
        <v>5.6300000000000003E-2</v>
      </c>
      <c r="U26" s="26">
        <v>1276000</v>
      </c>
      <c r="V26" s="39">
        <v>4.7999999999999996E-3</v>
      </c>
      <c r="W26" s="30">
        <v>1283000</v>
      </c>
      <c r="X26" s="39">
        <v>6.1999999999999998E-3</v>
      </c>
      <c r="Y26" s="30">
        <v>961000</v>
      </c>
      <c r="Z26" s="37">
        <v>7.4999999999999997E-3</v>
      </c>
      <c r="AA26" s="30">
        <v>245000</v>
      </c>
      <c r="AB26" s="37">
        <v>-1.6400000000000001E-2</v>
      </c>
      <c r="AC26" s="26">
        <v>784000</v>
      </c>
      <c r="AD26" s="39">
        <v>-2.1999999999999999E-2</v>
      </c>
      <c r="AE26" s="4">
        <v>569</v>
      </c>
      <c r="AF26" s="36">
        <v>7.3999999999999996E-2</v>
      </c>
      <c r="AG26" s="35">
        <v>602</v>
      </c>
      <c r="AH26" s="36">
        <v>7.2800000000000004E-2</v>
      </c>
      <c r="AI26" s="35">
        <v>777</v>
      </c>
      <c r="AJ26" s="37">
        <v>5.5899999999999998E-2</v>
      </c>
      <c r="AK26" s="35">
        <v>148</v>
      </c>
      <c r="AL26" s="37">
        <v>5.1900000000000002E-2</v>
      </c>
      <c r="AM26" s="5">
        <v>615</v>
      </c>
      <c r="AN26" s="36">
        <v>4.3499999999999997E-2</v>
      </c>
      <c r="AO26" s="134">
        <v>148.5</v>
      </c>
      <c r="AP26" s="36">
        <v>6.8900000000000003E-2</v>
      </c>
      <c r="AQ26" s="129">
        <v>156.5</v>
      </c>
      <c r="AR26" s="37">
        <v>6.6100000000000006E-2</v>
      </c>
      <c r="AS26" s="130">
        <v>269.60000000000002</v>
      </c>
      <c r="AT26" s="36">
        <v>4.8099999999999997E-2</v>
      </c>
      <c r="AU26" s="129">
        <v>200.8</v>
      </c>
      <c r="AV26" s="37">
        <v>6.9400000000000003E-2</v>
      </c>
      <c r="AW26" s="130">
        <v>261.5</v>
      </c>
      <c r="AX26" s="36">
        <v>6.7000000000000004E-2</v>
      </c>
      <c r="AY26" s="28">
        <v>769000</v>
      </c>
      <c r="AZ26" s="36">
        <v>4.1000000000000003E-3</v>
      </c>
      <c r="BA26" s="30">
        <v>1313000</v>
      </c>
      <c r="BB26" s="36">
        <v>-2.1700000000000001E-2</v>
      </c>
      <c r="BC26" s="30">
        <v>1087000</v>
      </c>
      <c r="BD26" s="37">
        <v>1.14E-2</v>
      </c>
      <c r="BE26" s="30">
        <v>869000</v>
      </c>
      <c r="BF26" s="37">
        <v>-8.0000000000000002E-3</v>
      </c>
      <c r="BG26" s="26">
        <v>511000</v>
      </c>
      <c r="BH26" s="36">
        <v>4.0899999999999999E-2</v>
      </c>
      <c r="BI26" s="4">
        <v>383</v>
      </c>
      <c r="BJ26" s="36">
        <v>7.5600000000000001E-2</v>
      </c>
      <c r="BK26" s="35">
        <v>713</v>
      </c>
      <c r="BL26" s="36">
        <v>3.5000000000000003E-2</v>
      </c>
      <c r="BM26" s="35">
        <v>724</v>
      </c>
      <c r="BN26" s="37">
        <v>6.9000000000000006E-2</v>
      </c>
      <c r="BO26" s="35">
        <v>583</v>
      </c>
      <c r="BP26" s="37">
        <v>5.0599999999999999E-2</v>
      </c>
      <c r="BQ26" s="5">
        <v>308</v>
      </c>
      <c r="BR26" s="36">
        <v>0.1011</v>
      </c>
      <c r="BS26" s="138">
        <v>166.1</v>
      </c>
      <c r="BT26" s="36">
        <v>7.1300000000000002E-2</v>
      </c>
      <c r="BU26" s="142">
        <v>181.1</v>
      </c>
      <c r="BV26" s="37">
        <v>5.79E-2</v>
      </c>
      <c r="BW26" s="139">
        <v>221.9</v>
      </c>
      <c r="BX26" s="36">
        <v>5.7000000000000002E-2</v>
      </c>
      <c r="BY26" s="142">
        <v>223.4</v>
      </c>
      <c r="BZ26" s="37">
        <v>5.91E-2</v>
      </c>
      <c r="CA26" s="139">
        <v>201.2</v>
      </c>
      <c r="CB26" s="36">
        <v>5.7799999999999997E-2</v>
      </c>
      <c r="CC26" s="28">
        <v>4334000</v>
      </c>
      <c r="CD26" s="37">
        <v>-2.0000000000000001E-4</v>
      </c>
      <c r="CE26" s="26">
        <v>216000</v>
      </c>
      <c r="CF26" s="36">
        <v>1.6000000000000001E-3</v>
      </c>
      <c r="CG26" s="50">
        <v>4192000</v>
      </c>
      <c r="CH26" s="36">
        <v>-3.0000000000000001E-3</v>
      </c>
      <c r="CI26" s="30">
        <v>358000</v>
      </c>
      <c r="CJ26" s="48">
        <v>3.4599999999999999E-2</v>
      </c>
      <c r="CK26" s="90">
        <v>403000</v>
      </c>
      <c r="CL26" s="48">
        <v>4.8999999999999998E-3</v>
      </c>
      <c r="CM26" s="5">
        <v>2499</v>
      </c>
      <c r="CN26" s="36">
        <v>6.13E-2</v>
      </c>
      <c r="CO26" s="35">
        <v>212</v>
      </c>
      <c r="CP26" s="36">
        <v>4.8300000000000003E-2</v>
      </c>
      <c r="CQ26" s="90">
        <v>2533</v>
      </c>
      <c r="CR26" s="48">
        <v>5.9400000000000001E-2</v>
      </c>
      <c r="CS26" s="90">
        <v>179</v>
      </c>
      <c r="CT26" s="48">
        <v>7.2999999999999995E-2</v>
      </c>
      <c r="CU26" s="5">
        <v>226</v>
      </c>
      <c r="CV26" s="38">
        <v>3.7999999999999999E-2</v>
      </c>
      <c r="CW26" s="139">
        <v>192.2</v>
      </c>
      <c r="CX26" s="37">
        <v>6.1499999999999999E-2</v>
      </c>
      <c r="CY26" s="142">
        <v>327.5</v>
      </c>
      <c r="CZ26" s="36">
        <v>4.6699999999999998E-2</v>
      </c>
      <c r="DA26" s="143">
        <v>201.4</v>
      </c>
      <c r="DB26" s="37">
        <v>6.2600000000000003E-2</v>
      </c>
      <c r="DC26" s="139">
        <v>166.1</v>
      </c>
      <c r="DD26" s="48">
        <v>3.7199999999999997E-2</v>
      </c>
      <c r="DE26" s="139">
        <v>186.9</v>
      </c>
      <c r="DF26" s="38">
        <v>3.3000000000000002E-2</v>
      </c>
      <c r="DG26" s="28">
        <v>8777000</v>
      </c>
      <c r="DH26" s="37">
        <v>-4.3E-3</v>
      </c>
      <c r="DI26" s="26">
        <f t="shared" ref="DI26" si="12">C26</f>
        <v>4550000</v>
      </c>
      <c r="DJ26" s="36">
        <f t="shared" ref="DJ26" si="13">D26</f>
        <v>-1E-4</v>
      </c>
      <c r="DK26" s="30">
        <v>1030000</v>
      </c>
      <c r="DL26" s="37">
        <v>-2.07E-2</v>
      </c>
      <c r="DM26" s="26">
        <v>3197000</v>
      </c>
      <c r="DN26" s="38">
        <v>-4.8999999999999998E-3</v>
      </c>
    </row>
    <row r="27" spans="1:118" x14ac:dyDescent="0.25">
      <c r="A27" s="61" t="s">
        <v>123</v>
      </c>
      <c r="B27" s="45" t="s">
        <v>37</v>
      </c>
      <c r="C27" s="4">
        <v>4628000</v>
      </c>
      <c r="D27" s="36">
        <v>1.78E-2</v>
      </c>
      <c r="E27" s="35">
        <v>2772</v>
      </c>
      <c r="F27" s="37">
        <v>0.1043</v>
      </c>
      <c r="G27" s="129">
        <v>199.6</v>
      </c>
      <c r="H27" s="38">
        <v>8.4900000000000003E-2</v>
      </c>
      <c r="I27" s="28">
        <v>4454000</v>
      </c>
      <c r="J27" s="37">
        <v>1.83E-2</v>
      </c>
      <c r="K27" s="5">
        <v>2656</v>
      </c>
      <c r="L27" s="39">
        <v>0.1051</v>
      </c>
      <c r="M27" s="129">
        <v>198.7</v>
      </c>
      <c r="N27" s="48">
        <v>8.5300000000000001E-2</v>
      </c>
      <c r="O27" s="26">
        <v>174000</v>
      </c>
      <c r="P27" s="39">
        <v>7.4000000000000003E-3</v>
      </c>
      <c r="Q27" s="35">
        <v>116</v>
      </c>
      <c r="R27" s="37">
        <v>8.4900000000000003E-2</v>
      </c>
      <c r="S27" s="130">
        <v>222.2</v>
      </c>
      <c r="T27" s="38">
        <v>7.6899999999999996E-2</v>
      </c>
      <c r="U27" s="26">
        <v>1302000</v>
      </c>
      <c r="V27" s="39">
        <v>2.18E-2</v>
      </c>
      <c r="W27" s="30">
        <v>1301000</v>
      </c>
      <c r="X27" s="39">
        <v>2.2100000000000002E-2</v>
      </c>
      <c r="Y27" s="30">
        <v>970000</v>
      </c>
      <c r="Z27" s="37">
        <v>1.9400000000000001E-2</v>
      </c>
      <c r="AA27" s="30">
        <v>258000</v>
      </c>
      <c r="AB27" s="37">
        <v>2.35E-2</v>
      </c>
      <c r="AC27" s="26">
        <v>798000</v>
      </c>
      <c r="AD27" s="39">
        <v>1E-3</v>
      </c>
      <c r="AE27" s="4">
        <v>582</v>
      </c>
      <c r="AF27" s="36">
        <v>0.1246</v>
      </c>
      <c r="AG27" s="35">
        <v>611</v>
      </c>
      <c r="AH27" s="36">
        <v>0.1216</v>
      </c>
      <c r="AI27" s="35">
        <v>788</v>
      </c>
      <c r="AJ27" s="37">
        <v>9.0999999999999998E-2</v>
      </c>
      <c r="AK27" s="35">
        <v>156</v>
      </c>
      <c r="AL27" s="37">
        <v>0.11360000000000001</v>
      </c>
      <c r="AM27" s="5">
        <v>635</v>
      </c>
      <c r="AN27" s="36">
        <v>8.43E-2</v>
      </c>
      <c r="AO27" s="134">
        <v>149.1</v>
      </c>
      <c r="AP27" s="36">
        <v>0.10059999999999999</v>
      </c>
      <c r="AQ27" s="129">
        <v>156.5</v>
      </c>
      <c r="AR27" s="37">
        <v>9.7299999999999998E-2</v>
      </c>
      <c r="AS27" s="130">
        <v>270.89999999999998</v>
      </c>
      <c r="AT27" s="36">
        <v>7.0199999999999999E-2</v>
      </c>
      <c r="AU27" s="129">
        <v>201.4</v>
      </c>
      <c r="AV27" s="37">
        <v>8.8099999999999998E-2</v>
      </c>
      <c r="AW27" s="130">
        <v>265.2</v>
      </c>
      <c r="AX27" s="36">
        <v>8.3299999999999999E-2</v>
      </c>
      <c r="AY27" s="28">
        <v>766000</v>
      </c>
      <c r="AZ27" s="36">
        <v>5.5999999999999999E-3</v>
      </c>
      <c r="BA27" s="30">
        <v>1345000</v>
      </c>
      <c r="BB27" s="36">
        <v>5.7999999999999996E-3</v>
      </c>
      <c r="BC27" s="30">
        <v>1110000</v>
      </c>
      <c r="BD27" s="37">
        <v>2.9899999999999999E-2</v>
      </c>
      <c r="BE27" s="30">
        <v>884000</v>
      </c>
      <c r="BF27" s="37">
        <v>1.06E-2</v>
      </c>
      <c r="BG27" s="26">
        <v>523000</v>
      </c>
      <c r="BH27" s="36">
        <v>5.5899999999999998E-2</v>
      </c>
      <c r="BI27" s="4">
        <v>377</v>
      </c>
      <c r="BJ27" s="36">
        <v>0.1099</v>
      </c>
      <c r="BK27" s="35">
        <v>733</v>
      </c>
      <c r="BL27" s="36">
        <v>8.9200000000000002E-2</v>
      </c>
      <c r="BM27" s="35">
        <v>746</v>
      </c>
      <c r="BN27" s="37">
        <v>0.111</v>
      </c>
      <c r="BO27" s="35">
        <v>597</v>
      </c>
      <c r="BP27" s="37">
        <v>9.2100000000000001E-2</v>
      </c>
      <c r="BQ27" s="5">
        <v>319</v>
      </c>
      <c r="BR27" s="36">
        <v>0.14169999999999999</v>
      </c>
      <c r="BS27" s="138">
        <v>164.1</v>
      </c>
      <c r="BT27" s="36">
        <v>0.1037</v>
      </c>
      <c r="BU27" s="142">
        <v>181.6</v>
      </c>
      <c r="BV27" s="37">
        <v>8.2900000000000001E-2</v>
      </c>
      <c r="BW27" s="139">
        <v>224</v>
      </c>
      <c r="BX27" s="36">
        <v>7.8700000000000006E-2</v>
      </c>
      <c r="BY27" s="142">
        <v>225.1</v>
      </c>
      <c r="BZ27" s="37">
        <v>8.0600000000000005E-2</v>
      </c>
      <c r="CA27" s="139">
        <v>203</v>
      </c>
      <c r="CB27" s="36">
        <v>8.1199999999999994E-2</v>
      </c>
      <c r="CC27" s="28">
        <v>4411000</v>
      </c>
      <c r="CD27" s="37">
        <v>1.83E-2</v>
      </c>
      <c r="CE27" s="26">
        <v>217000</v>
      </c>
      <c r="CF27" s="36">
        <v>8.8999999999999999E-3</v>
      </c>
      <c r="CG27" s="50">
        <v>4265000</v>
      </c>
      <c r="CH27" s="36">
        <v>1.5800000000000002E-2</v>
      </c>
      <c r="CI27" s="30">
        <v>363000</v>
      </c>
      <c r="CJ27" s="48">
        <v>4.2999999999999997E-2</v>
      </c>
      <c r="CK27" s="90">
        <v>416000</v>
      </c>
      <c r="CL27" s="48">
        <v>-3.3E-3</v>
      </c>
      <c r="CM27" s="5">
        <v>2557</v>
      </c>
      <c r="CN27" s="36">
        <v>0.1065</v>
      </c>
      <c r="CO27" s="35">
        <v>214</v>
      </c>
      <c r="CP27" s="36">
        <v>7.8100000000000003E-2</v>
      </c>
      <c r="CQ27" s="90">
        <v>2597</v>
      </c>
      <c r="CR27" s="48">
        <v>0.10589999999999999</v>
      </c>
      <c r="CS27" s="90">
        <v>174</v>
      </c>
      <c r="CT27" s="48">
        <v>8.0199999999999994E-2</v>
      </c>
      <c r="CU27" s="5">
        <v>225</v>
      </c>
      <c r="CV27" s="38">
        <v>3.6900000000000002E-2</v>
      </c>
      <c r="CW27" s="139">
        <v>193.2</v>
      </c>
      <c r="CX27" s="37">
        <v>8.6699999999999999E-2</v>
      </c>
      <c r="CY27" s="142">
        <v>329</v>
      </c>
      <c r="CZ27" s="36">
        <v>6.8599999999999994E-2</v>
      </c>
      <c r="DA27" s="143">
        <v>203</v>
      </c>
      <c r="DB27" s="37">
        <v>8.8800000000000004E-2</v>
      </c>
      <c r="DC27" s="139">
        <v>160.30000000000001</v>
      </c>
      <c r="DD27" s="48">
        <v>3.5700000000000003E-2</v>
      </c>
      <c r="DE27" s="139">
        <v>180.1</v>
      </c>
      <c r="DF27" s="38">
        <v>4.0300000000000002E-2</v>
      </c>
      <c r="DG27" s="28">
        <v>8919000</v>
      </c>
      <c r="DH27" s="37">
        <v>1.3899999999999999E-2</v>
      </c>
      <c r="DI27" s="26">
        <f t="shared" ref="DI27" si="14">C27</f>
        <v>4628000</v>
      </c>
      <c r="DJ27" s="36">
        <f t="shared" ref="DJ27" si="15">D27</f>
        <v>1.78E-2</v>
      </c>
      <c r="DK27" s="30">
        <v>1056000</v>
      </c>
      <c r="DL27" s="37">
        <v>6.4000000000000003E-3</v>
      </c>
      <c r="DM27" s="26">
        <v>3235000</v>
      </c>
      <c r="DN27" s="38">
        <v>1.0699999999999999E-2</v>
      </c>
    </row>
    <row r="28" spans="1:118" x14ac:dyDescent="0.25">
      <c r="U28" s="10"/>
    </row>
    <row r="30" spans="1:118" x14ac:dyDescent="0.25">
      <c r="A30" s="107" t="s">
        <v>78</v>
      </c>
    </row>
    <row r="31" spans="1:118" x14ac:dyDescent="0.25">
      <c r="A31" s="106" t="s">
        <v>125</v>
      </c>
    </row>
    <row r="32" spans="1:118" x14ac:dyDescent="0.25">
      <c r="A32" s="118" t="s">
        <v>93</v>
      </c>
    </row>
    <row r="33" spans="1:1" x14ac:dyDescent="0.25">
      <c r="A33" s="118" t="s">
        <v>116</v>
      </c>
    </row>
    <row r="35" spans="1:1" x14ac:dyDescent="0.25">
      <c r="A35" s="106" t="s">
        <v>87</v>
      </c>
    </row>
  </sheetData>
  <mergeCells count="72">
    <mergeCell ref="C2:D2"/>
    <mergeCell ref="G2:H2"/>
    <mergeCell ref="E2:F2"/>
    <mergeCell ref="AY1:BH1"/>
    <mergeCell ref="I2:J2"/>
    <mergeCell ref="AM2:AN2"/>
    <mergeCell ref="AK2:AL2"/>
    <mergeCell ref="BE2:BF2"/>
    <mergeCell ref="BG2:BH2"/>
    <mergeCell ref="Q2:R2"/>
    <mergeCell ref="M2:N2"/>
    <mergeCell ref="W2:X2"/>
    <mergeCell ref="Y2:Z2"/>
    <mergeCell ref="AA2:AB2"/>
    <mergeCell ref="CC1:CL1"/>
    <mergeCell ref="CM1:CV1"/>
    <mergeCell ref="BI1:BR1"/>
    <mergeCell ref="U1:AD1"/>
    <mergeCell ref="C1:H1"/>
    <mergeCell ref="CY2:CZ2"/>
    <mergeCell ref="DA2:DB2"/>
    <mergeCell ref="DE2:DF2"/>
    <mergeCell ref="CW1:DF1"/>
    <mergeCell ref="I1:T1"/>
    <mergeCell ref="AW2:AX2"/>
    <mergeCell ref="BS1:CB1"/>
    <mergeCell ref="BS2:BT2"/>
    <mergeCell ref="BU2:BV2"/>
    <mergeCell ref="BW2:BX2"/>
    <mergeCell ref="BY2:BZ2"/>
    <mergeCell ref="CA2:CB2"/>
    <mergeCell ref="BM2:BN2"/>
    <mergeCell ref="AE1:AN1"/>
    <mergeCell ref="AO1:AX1"/>
    <mergeCell ref="AO2:AP2"/>
    <mergeCell ref="DG2:DH2"/>
    <mergeCell ref="DK2:DL2"/>
    <mergeCell ref="DM2:DN2"/>
    <mergeCell ref="DG1:DN1"/>
    <mergeCell ref="DC2:DD2"/>
    <mergeCell ref="DI2:DJ2"/>
    <mergeCell ref="CW2:CX2"/>
    <mergeCell ref="BI2:BJ2"/>
    <mergeCell ref="BK2:BL2"/>
    <mergeCell ref="BO2:BP2"/>
    <mergeCell ref="BQ2:BR2"/>
    <mergeCell ref="CO2:CP2"/>
    <mergeCell ref="CK2:CL2"/>
    <mergeCell ref="CU2:CV2"/>
    <mergeCell ref="CS2:CT2"/>
    <mergeCell ref="CM2:CN2"/>
    <mergeCell ref="CC2:CD2"/>
    <mergeCell ref="CE2:CF2"/>
    <mergeCell ref="CG2:CH2"/>
    <mergeCell ref="CI2:CJ2"/>
    <mergeCell ref="CQ2:CR2"/>
    <mergeCell ref="A1:A3"/>
    <mergeCell ref="B1:B3"/>
    <mergeCell ref="AU2:AV2"/>
    <mergeCell ref="BC2:BD2"/>
    <mergeCell ref="AY2:AZ2"/>
    <mergeCell ref="BA2:BB2"/>
    <mergeCell ref="AQ2:AR2"/>
    <mergeCell ref="AS2:AT2"/>
    <mergeCell ref="K2:L2"/>
    <mergeCell ref="O2:P2"/>
    <mergeCell ref="S2:T2"/>
    <mergeCell ref="AC2:AD2"/>
    <mergeCell ref="AE2:AF2"/>
    <mergeCell ref="AI2:AJ2"/>
    <mergeCell ref="AG2:AH2"/>
    <mergeCell ref="U2:V2"/>
  </mergeCells>
  <phoneticPr fontId="17" type="noConversion"/>
  <conditionalFormatting sqref="A22:DN27">
    <cfRule type="expression" dxfId="3" priority="1">
      <formula>$B22="provisoire"</formula>
    </cfRule>
  </conditionalFormatting>
  <conditionalFormatting sqref="A4:XFD21">
    <cfRule type="expression" dxfId="2" priority="2">
      <formula>$B4="provisoire"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7240-B7FA-4988-B460-AF2D34121ADE}">
  <sheetPr>
    <tabColor rgb="FF53D2FF"/>
  </sheetPr>
  <dimension ref="A1:VQP82"/>
  <sheetViews>
    <sheetView zoomScale="80" zoomScaleNormal="80" workbookViewId="0">
      <pane ySplit="2" topLeftCell="A53" activePane="bottomLeft" state="frozen"/>
      <selection activeCell="L26" sqref="L26"/>
      <selection pane="bottomLeft" activeCell="Q78" sqref="Q78"/>
    </sheetView>
  </sheetViews>
  <sheetFormatPr baseColWidth="10" defaultRowHeight="15" x14ac:dyDescent="0.25"/>
  <cols>
    <col min="1" max="1" width="10.85546875" style="2"/>
    <col min="2" max="2" width="14.42578125" style="2" customWidth="1"/>
    <col min="3" max="3" width="17.85546875" style="1" customWidth="1"/>
    <col min="4" max="5" width="15.42578125" style="1" customWidth="1"/>
    <col min="6" max="7" width="11.5703125" style="1"/>
    <col min="8" max="8" width="15.5703125" style="1" customWidth="1"/>
    <col min="9" max="15" width="11.5703125" style="1"/>
    <col min="16" max="16" width="14.42578125" style="1" customWidth="1"/>
    <col min="17" max="17" width="17" style="1" customWidth="1"/>
    <col min="18" max="18" width="15.42578125" style="1" customWidth="1"/>
    <col min="19" max="20" width="14.85546875" style="1" customWidth="1"/>
    <col min="21" max="22" width="12.42578125" style="1" customWidth="1"/>
    <col min="23" max="23" width="11.5703125" style="1"/>
    <col min="24" max="24" width="13.85546875" style="1" customWidth="1"/>
  </cols>
  <sheetData>
    <row r="1" spans="1:24" s="108" customFormat="1" ht="29.25" customHeight="1" x14ac:dyDescent="0.25">
      <c r="A1" s="209" t="s">
        <v>0</v>
      </c>
      <c r="B1" s="211" t="s">
        <v>36</v>
      </c>
      <c r="C1" s="224" t="s">
        <v>111</v>
      </c>
      <c r="D1" s="213" t="s">
        <v>70</v>
      </c>
      <c r="E1" s="214"/>
      <c r="F1" s="218" t="s">
        <v>86</v>
      </c>
      <c r="G1" s="219"/>
      <c r="H1" s="219"/>
      <c r="I1" s="219"/>
      <c r="J1" s="220"/>
      <c r="K1" s="221" t="s">
        <v>39</v>
      </c>
      <c r="L1" s="222"/>
      <c r="M1" s="222"/>
      <c r="N1" s="222"/>
      <c r="O1" s="223"/>
      <c r="P1" s="226" t="s">
        <v>48</v>
      </c>
      <c r="Q1" s="226"/>
      <c r="R1" s="226"/>
      <c r="S1" s="226"/>
      <c r="T1" s="227"/>
      <c r="U1" s="215" t="s">
        <v>62</v>
      </c>
      <c r="V1" s="216"/>
      <c r="W1" s="216"/>
      <c r="X1" s="217"/>
    </row>
    <row r="2" spans="1:24" s="25" customFormat="1" ht="50.45" customHeight="1" thickBot="1" x14ac:dyDescent="0.25">
      <c r="A2" s="210"/>
      <c r="B2" s="212"/>
      <c r="C2" s="225"/>
      <c r="D2" s="58" t="s">
        <v>40</v>
      </c>
      <c r="E2" s="59" t="s">
        <v>41</v>
      </c>
      <c r="F2" s="52" t="s">
        <v>65</v>
      </c>
      <c r="G2" s="53" t="s">
        <v>64</v>
      </c>
      <c r="H2" s="53" t="s">
        <v>66</v>
      </c>
      <c r="I2" s="53" t="s">
        <v>54</v>
      </c>
      <c r="J2" s="54" t="s">
        <v>63</v>
      </c>
      <c r="K2" s="55" t="s">
        <v>3</v>
      </c>
      <c r="L2" s="56" t="s">
        <v>83</v>
      </c>
      <c r="M2" s="56" t="s">
        <v>84</v>
      </c>
      <c r="N2" s="56" t="s">
        <v>85</v>
      </c>
      <c r="O2" s="57" t="s">
        <v>4</v>
      </c>
      <c r="P2" s="51" t="s">
        <v>67</v>
      </c>
      <c r="Q2" s="64" t="s">
        <v>50</v>
      </c>
      <c r="R2" s="144" t="s">
        <v>68</v>
      </c>
      <c r="S2" s="145" t="s">
        <v>69</v>
      </c>
      <c r="T2" s="64" t="s">
        <v>76</v>
      </c>
      <c r="U2" s="65" t="s">
        <v>59</v>
      </c>
      <c r="V2" s="66" t="s">
        <v>98</v>
      </c>
      <c r="W2" s="66" t="s">
        <v>60</v>
      </c>
      <c r="X2" s="60" t="s">
        <v>61</v>
      </c>
    </row>
    <row r="3" spans="1:24" ht="15.75" thickTop="1" x14ac:dyDescent="0.25">
      <c r="A3" s="63">
        <v>43466</v>
      </c>
      <c r="B3" s="62" t="s">
        <v>7</v>
      </c>
      <c r="C3" s="3">
        <v>3761575</v>
      </c>
      <c r="D3" s="4">
        <v>3629908</v>
      </c>
      <c r="E3" s="6">
        <v>131667</v>
      </c>
      <c r="F3" s="4">
        <v>952826</v>
      </c>
      <c r="G3" s="5">
        <v>1014192</v>
      </c>
      <c r="H3" s="5">
        <v>776140</v>
      </c>
      <c r="I3" s="5">
        <v>244155</v>
      </c>
      <c r="J3" s="6">
        <v>774262</v>
      </c>
      <c r="K3" s="4">
        <v>669846</v>
      </c>
      <c r="L3" s="5">
        <v>1158325</v>
      </c>
      <c r="M3" s="5">
        <v>853048</v>
      </c>
      <c r="N3" s="5">
        <v>754020</v>
      </c>
      <c r="O3" s="6">
        <v>326336</v>
      </c>
      <c r="P3" s="3">
        <v>3567017</v>
      </c>
      <c r="Q3" s="3">
        <v>194558</v>
      </c>
      <c r="R3" s="35">
        <v>3409284</v>
      </c>
      <c r="S3" s="46">
        <v>352291</v>
      </c>
      <c r="T3" s="6">
        <v>366469</v>
      </c>
      <c r="U3" s="4">
        <v>7600049</v>
      </c>
      <c r="V3" s="5">
        <f>C3</f>
        <v>3761575</v>
      </c>
      <c r="W3" s="5">
        <v>1018417</v>
      </c>
      <c r="X3" s="6">
        <v>2820057</v>
      </c>
    </row>
    <row r="4" spans="1:24" x14ac:dyDescent="0.25">
      <c r="A4" s="63">
        <v>43497</v>
      </c>
      <c r="B4" s="62" t="s">
        <v>7</v>
      </c>
      <c r="C4" s="3">
        <v>3999793</v>
      </c>
      <c r="D4" s="4">
        <v>3861899</v>
      </c>
      <c r="E4" s="6">
        <v>137894</v>
      </c>
      <c r="F4" s="4">
        <v>1034995</v>
      </c>
      <c r="G4" s="5">
        <v>1082545</v>
      </c>
      <c r="H4" s="5">
        <v>802124</v>
      </c>
      <c r="I4" s="5">
        <v>261514</v>
      </c>
      <c r="J4" s="6">
        <v>818615</v>
      </c>
      <c r="K4" s="4">
        <v>725270</v>
      </c>
      <c r="L4" s="5">
        <v>1224025</v>
      </c>
      <c r="M4" s="5">
        <v>899987</v>
      </c>
      <c r="N4" s="5">
        <v>799700</v>
      </c>
      <c r="O4" s="6">
        <v>350811</v>
      </c>
      <c r="P4" s="3">
        <v>3797642</v>
      </c>
      <c r="Q4" s="3">
        <v>202151</v>
      </c>
      <c r="R4" s="35">
        <v>3640215</v>
      </c>
      <c r="S4" s="46">
        <v>359578</v>
      </c>
      <c r="T4" s="6">
        <v>359070</v>
      </c>
      <c r="U4" s="4">
        <v>8028162</v>
      </c>
      <c r="V4" s="5">
        <f t="shared" ref="V4:V31" si="0">C4</f>
        <v>3999793</v>
      </c>
      <c r="W4" s="5">
        <v>1080129</v>
      </c>
      <c r="X4" s="6">
        <v>2948240</v>
      </c>
    </row>
    <row r="5" spans="1:24" x14ac:dyDescent="0.25">
      <c r="A5" s="63">
        <v>43525</v>
      </c>
      <c r="B5" s="62" t="s">
        <v>7</v>
      </c>
      <c r="C5" s="3">
        <v>4098431</v>
      </c>
      <c r="D5" s="4">
        <v>3957221</v>
      </c>
      <c r="E5" s="6">
        <v>141210</v>
      </c>
      <c r="F5" s="4">
        <v>1068094</v>
      </c>
      <c r="G5" s="5">
        <v>1111713</v>
      </c>
      <c r="H5" s="5">
        <v>815252</v>
      </c>
      <c r="I5" s="5">
        <v>268532</v>
      </c>
      <c r="J5" s="6">
        <v>834840</v>
      </c>
      <c r="K5" s="4">
        <v>747780</v>
      </c>
      <c r="L5" s="5">
        <v>1253291</v>
      </c>
      <c r="M5" s="5">
        <v>919835</v>
      </c>
      <c r="N5" s="5">
        <v>816222</v>
      </c>
      <c r="O5" s="6">
        <v>361303</v>
      </c>
      <c r="P5" s="3">
        <v>3892375</v>
      </c>
      <c r="Q5" s="3">
        <v>206056</v>
      </c>
      <c r="R5" s="35">
        <v>3737367</v>
      </c>
      <c r="S5" s="46">
        <v>361064</v>
      </c>
      <c r="T5" s="6">
        <v>353801</v>
      </c>
      <c r="U5" s="4">
        <v>8203387</v>
      </c>
      <c r="V5" s="5">
        <f t="shared" si="0"/>
        <v>4098431</v>
      </c>
      <c r="W5" s="5">
        <v>1103372</v>
      </c>
      <c r="X5" s="6">
        <v>3001584</v>
      </c>
    </row>
    <row r="6" spans="1:24" x14ac:dyDescent="0.25">
      <c r="A6" s="63">
        <v>43556</v>
      </c>
      <c r="B6" s="62" t="s">
        <v>7</v>
      </c>
      <c r="C6" s="3">
        <v>4082467</v>
      </c>
      <c r="D6" s="4">
        <v>3941254</v>
      </c>
      <c r="E6" s="6">
        <v>141213</v>
      </c>
      <c r="F6" s="4">
        <v>1061203</v>
      </c>
      <c r="G6" s="5">
        <v>1111836</v>
      </c>
      <c r="H6" s="5">
        <v>816547</v>
      </c>
      <c r="I6" s="5">
        <v>265882</v>
      </c>
      <c r="J6" s="6">
        <v>826999</v>
      </c>
      <c r="K6" s="4">
        <v>744324</v>
      </c>
      <c r="L6" s="5">
        <v>1246939</v>
      </c>
      <c r="M6" s="5">
        <v>916523</v>
      </c>
      <c r="N6" s="5">
        <v>813703</v>
      </c>
      <c r="O6" s="6">
        <v>360978</v>
      </c>
      <c r="P6" s="3">
        <v>3876925</v>
      </c>
      <c r="Q6" s="3">
        <v>205542</v>
      </c>
      <c r="R6" s="35">
        <v>3722805</v>
      </c>
      <c r="S6" s="46">
        <v>359662</v>
      </c>
      <c r="T6" s="6">
        <v>348713</v>
      </c>
      <c r="U6" s="4">
        <v>8162525</v>
      </c>
      <c r="V6" s="5">
        <f t="shared" si="0"/>
        <v>4082467</v>
      </c>
      <c r="W6" s="5">
        <v>1092881</v>
      </c>
      <c r="X6" s="6">
        <v>2987177</v>
      </c>
    </row>
    <row r="7" spans="1:24" x14ac:dyDescent="0.25">
      <c r="A7" s="63">
        <v>43586</v>
      </c>
      <c r="B7" s="62" t="s">
        <v>7</v>
      </c>
      <c r="C7" s="3">
        <v>4122344</v>
      </c>
      <c r="D7" s="4">
        <v>3980453</v>
      </c>
      <c r="E7" s="6">
        <v>141891</v>
      </c>
      <c r="F7" s="4">
        <v>1074426</v>
      </c>
      <c r="G7" s="5">
        <v>1125974</v>
      </c>
      <c r="H7" s="5">
        <v>824077</v>
      </c>
      <c r="I7" s="5">
        <v>267123</v>
      </c>
      <c r="J7" s="6">
        <v>830744</v>
      </c>
      <c r="K7" s="4">
        <v>750323</v>
      </c>
      <c r="L7" s="5">
        <v>1260013</v>
      </c>
      <c r="M7" s="5">
        <v>924598</v>
      </c>
      <c r="N7" s="5">
        <v>821213</v>
      </c>
      <c r="O7" s="6">
        <v>366197</v>
      </c>
      <c r="P7" s="3">
        <v>3913858</v>
      </c>
      <c r="Q7" s="3">
        <v>208486</v>
      </c>
      <c r="R7" s="35">
        <v>3756822</v>
      </c>
      <c r="S7" s="46">
        <v>365522</v>
      </c>
      <c r="T7" s="6">
        <v>348870</v>
      </c>
      <c r="U7" s="4">
        <v>8225548</v>
      </c>
      <c r="V7" s="5">
        <f t="shared" si="0"/>
        <v>4122344</v>
      </c>
      <c r="W7" s="5">
        <v>1097867</v>
      </c>
      <c r="X7" s="6">
        <v>3005337</v>
      </c>
    </row>
    <row r="8" spans="1:24" x14ac:dyDescent="0.25">
      <c r="A8" s="63">
        <v>43617</v>
      </c>
      <c r="B8" s="62" t="s">
        <v>7</v>
      </c>
      <c r="C8" s="3">
        <v>4161474</v>
      </c>
      <c r="D8" s="4">
        <v>4018968</v>
      </c>
      <c r="E8" s="6">
        <v>142506</v>
      </c>
      <c r="F8" s="4">
        <v>1087544</v>
      </c>
      <c r="G8" s="5">
        <v>1138879</v>
      </c>
      <c r="H8" s="5">
        <v>831787</v>
      </c>
      <c r="I8" s="5">
        <v>268763</v>
      </c>
      <c r="J8" s="6">
        <v>834501</v>
      </c>
      <c r="K8" s="4">
        <v>750880</v>
      </c>
      <c r="L8" s="5">
        <v>1274303</v>
      </c>
      <c r="M8" s="5">
        <v>934078</v>
      </c>
      <c r="N8" s="5">
        <v>829970</v>
      </c>
      <c r="O8" s="6">
        <v>372243</v>
      </c>
      <c r="P8" s="3">
        <v>3951076</v>
      </c>
      <c r="Q8" s="3">
        <v>210398</v>
      </c>
      <c r="R8" s="35">
        <v>3789182</v>
      </c>
      <c r="S8" s="46">
        <v>372292</v>
      </c>
      <c r="T8" s="6">
        <v>352398</v>
      </c>
      <c r="U8" s="4">
        <v>8289496</v>
      </c>
      <c r="V8" s="5">
        <f t="shared" si="0"/>
        <v>4161474</v>
      </c>
      <c r="W8" s="5">
        <v>1103264</v>
      </c>
      <c r="X8" s="6">
        <v>3024758</v>
      </c>
    </row>
    <row r="9" spans="1:24" x14ac:dyDescent="0.25">
      <c r="A9" s="63">
        <v>43647</v>
      </c>
      <c r="B9" s="62" t="s">
        <v>7</v>
      </c>
      <c r="C9" s="3">
        <v>4144467</v>
      </c>
      <c r="D9" s="4">
        <v>4002274</v>
      </c>
      <c r="E9" s="6">
        <v>142193</v>
      </c>
      <c r="F9" s="4">
        <v>1083577</v>
      </c>
      <c r="G9" s="5">
        <v>1135601</v>
      </c>
      <c r="H9" s="5">
        <v>837632</v>
      </c>
      <c r="I9" s="5">
        <v>263511</v>
      </c>
      <c r="J9" s="6">
        <v>824146</v>
      </c>
      <c r="K9" s="4">
        <v>740619</v>
      </c>
      <c r="L9" s="5">
        <v>1267829</v>
      </c>
      <c r="M9" s="5">
        <v>932942</v>
      </c>
      <c r="N9" s="5">
        <v>830224</v>
      </c>
      <c r="O9" s="6">
        <v>372853</v>
      </c>
      <c r="P9" s="3">
        <v>3933023</v>
      </c>
      <c r="Q9" s="3">
        <v>211444</v>
      </c>
      <c r="R9" s="35">
        <v>3778804</v>
      </c>
      <c r="S9" s="46">
        <v>365663</v>
      </c>
      <c r="T9" s="6">
        <v>360229</v>
      </c>
      <c r="U9" s="4">
        <v>8246802</v>
      </c>
      <c r="V9" s="5">
        <f t="shared" si="0"/>
        <v>4144467</v>
      </c>
      <c r="W9" s="5">
        <v>1087657</v>
      </c>
      <c r="X9" s="6">
        <v>3014678</v>
      </c>
    </row>
    <row r="10" spans="1:24" x14ac:dyDescent="0.25">
      <c r="A10" s="63">
        <v>43678</v>
      </c>
      <c r="B10" s="62" t="s">
        <v>7</v>
      </c>
      <c r="C10" s="3">
        <v>4179116</v>
      </c>
      <c r="D10" s="4">
        <v>4035945</v>
      </c>
      <c r="E10" s="6">
        <v>143171</v>
      </c>
      <c r="F10" s="4">
        <v>1095804</v>
      </c>
      <c r="G10" s="5">
        <v>1149038</v>
      </c>
      <c r="H10" s="5">
        <v>845328</v>
      </c>
      <c r="I10" s="5">
        <v>263823</v>
      </c>
      <c r="J10" s="6">
        <v>825123</v>
      </c>
      <c r="K10" s="4">
        <v>739140</v>
      </c>
      <c r="L10" s="5">
        <v>1280524</v>
      </c>
      <c r="M10" s="5">
        <v>941424</v>
      </c>
      <c r="N10" s="5">
        <v>838854</v>
      </c>
      <c r="O10" s="6">
        <v>379174</v>
      </c>
      <c r="P10" s="3">
        <v>3965906</v>
      </c>
      <c r="Q10" s="3">
        <v>213210</v>
      </c>
      <c r="R10" s="35">
        <v>3809277</v>
      </c>
      <c r="S10" s="46">
        <v>369839</v>
      </c>
      <c r="T10" s="6">
        <v>366665</v>
      </c>
      <c r="U10" s="4">
        <v>8295589</v>
      </c>
      <c r="V10" s="5">
        <f t="shared" si="0"/>
        <v>4179116</v>
      </c>
      <c r="W10" s="5">
        <v>1088946</v>
      </c>
      <c r="X10" s="6">
        <v>3027527</v>
      </c>
    </row>
    <row r="11" spans="1:24" x14ac:dyDescent="0.25">
      <c r="A11" s="63">
        <v>43709</v>
      </c>
      <c r="B11" s="62" t="s">
        <v>7</v>
      </c>
      <c r="C11" s="3">
        <v>4228422</v>
      </c>
      <c r="D11" s="4">
        <v>4083883</v>
      </c>
      <c r="E11" s="6">
        <v>144539</v>
      </c>
      <c r="F11" s="4">
        <v>1112428</v>
      </c>
      <c r="G11" s="5">
        <v>1166987</v>
      </c>
      <c r="H11" s="5">
        <v>852269</v>
      </c>
      <c r="I11" s="5">
        <v>266913</v>
      </c>
      <c r="J11" s="6">
        <v>829825</v>
      </c>
      <c r="K11" s="4">
        <v>744320</v>
      </c>
      <c r="L11" s="5">
        <v>1298089</v>
      </c>
      <c r="M11" s="5">
        <v>952043</v>
      </c>
      <c r="N11" s="5">
        <v>848130</v>
      </c>
      <c r="O11" s="6">
        <v>385840</v>
      </c>
      <c r="P11" s="3">
        <v>4013075</v>
      </c>
      <c r="Q11" s="3">
        <v>215347</v>
      </c>
      <c r="R11" s="35">
        <v>3853493</v>
      </c>
      <c r="S11" s="46">
        <v>374929</v>
      </c>
      <c r="T11" s="6">
        <v>375499</v>
      </c>
      <c r="U11" s="4">
        <v>8372356</v>
      </c>
      <c r="V11" s="5">
        <f t="shared" si="0"/>
        <v>4228422</v>
      </c>
      <c r="W11" s="5">
        <v>1096738</v>
      </c>
      <c r="X11" s="6">
        <v>3047196</v>
      </c>
    </row>
    <row r="12" spans="1:24" x14ac:dyDescent="0.25">
      <c r="A12" s="63">
        <v>43739</v>
      </c>
      <c r="B12" s="62" t="s">
        <v>7</v>
      </c>
      <c r="C12" s="3">
        <v>4262234</v>
      </c>
      <c r="D12" s="4">
        <v>4116934</v>
      </c>
      <c r="E12" s="6">
        <v>145300</v>
      </c>
      <c r="F12" s="4">
        <v>1118925</v>
      </c>
      <c r="G12" s="5">
        <v>1174012</v>
      </c>
      <c r="H12" s="5">
        <v>855424</v>
      </c>
      <c r="I12" s="5">
        <v>273767</v>
      </c>
      <c r="J12" s="6">
        <v>840106</v>
      </c>
      <c r="K12" s="4">
        <v>746445</v>
      </c>
      <c r="L12" s="5">
        <v>1308098</v>
      </c>
      <c r="M12" s="5">
        <v>961998</v>
      </c>
      <c r="N12" s="5">
        <v>855865</v>
      </c>
      <c r="O12" s="6">
        <v>389828</v>
      </c>
      <c r="P12" s="3">
        <v>4045788</v>
      </c>
      <c r="Q12" s="3">
        <v>216446</v>
      </c>
      <c r="R12" s="35">
        <v>3887585</v>
      </c>
      <c r="S12" s="46">
        <v>374649</v>
      </c>
      <c r="T12" s="6">
        <v>385571</v>
      </c>
      <c r="U12" s="4">
        <v>8447867</v>
      </c>
      <c r="V12" s="5">
        <f t="shared" si="0"/>
        <v>4262234</v>
      </c>
      <c r="W12" s="5">
        <v>1113873</v>
      </c>
      <c r="X12" s="6">
        <v>3071760</v>
      </c>
    </row>
    <row r="13" spans="1:24" x14ac:dyDescent="0.25">
      <c r="A13" s="63">
        <v>43770</v>
      </c>
      <c r="B13" s="62" t="s">
        <v>7</v>
      </c>
      <c r="C13" s="3">
        <v>4315573</v>
      </c>
      <c r="D13" s="4">
        <v>4168946</v>
      </c>
      <c r="E13" s="6">
        <v>146627</v>
      </c>
      <c r="F13" s="4">
        <v>1133731</v>
      </c>
      <c r="G13" s="5">
        <v>1187976</v>
      </c>
      <c r="H13" s="5">
        <v>864170</v>
      </c>
      <c r="I13" s="5">
        <v>279005</v>
      </c>
      <c r="J13" s="6">
        <v>850691</v>
      </c>
      <c r="K13" s="4">
        <v>752920</v>
      </c>
      <c r="L13" s="5">
        <v>1326607</v>
      </c>
      <c r="M13" s="5">
        <v>974525</v>
      </c>
      <c r="N13" s="5">
        <v>865554</v>
      </c>
      <c r="O13" s="6">
        <v>395967</v>
      </c>
      <c r="P13" s="3">
        <v>4096754</v>
      </c>
      <c r="Q13" s="3">
        <v>218819</v>
      </c>
      <c r="R13" s="35">
        <v>3935536</v>
      </c>
      <c r="S13" s="46">
        <v>380037</v>
      </c>
      <c r="T13" s="6">
        <v>394217</v>
      </c>
      <c r="U13" s="4">
        <v>8553837</v>
      </c>
      <c r="V13" s="5">
        <f t="shared" si="0"/>
        <v>4315573</v>
      </c>
      <c r="W13" s="5">
        <v>1129696</v>
      </c>
      <c r="X13" s="6">
        <v>3108568</v>
      </c>
    </row>
    <row r="14" spans="1:24" x14ac:dyDescent="0.25">
      <c r="A14" s="63">
        <v>43800</v>
      </c>
      <c r="B14" s="62" t="s">
        <v>7</v>
      </c>
      <c r="C14" s="3">
        <v>4348434</v>
      </c>
      <c r="D14" s="4">
        <v>4201042</v>
      </c>
      <c r="E14" s="6">
        <v>147392</v>
      </c>
      <c r="F14" s="4">
        <v>1146379</v>
      </c>
      <c r="G14" s="5">
        <v>1199051</v>
      </c>
      <c r="H14" s="5">
        <v>869375</v>
      </c>
      <c r="I14" s="5">
        <v>280644</v>
      </c>
      <c r="J14" s="6">
        <v>852985</v>
      </c>
      <c r="K14" s="4">
        <v>765924</v>
      </c>
      <c r="L14" s="5">
        <v>1334881</v>
      </c>
      <c r="M14" s="5">
        <v>979393</v>
      </c>
      <c r="N14" s="5">
        <v>868807</v>
      </c>
      <c r="O14" s="6">
        <v>399429</v>
      </c>
      <c r="P14" s="3">
        <v>4129744</v>
      </c>
      <c r="Q14" s="3">
        <v>218690</v>
      </c>
      <c r="R14" s="35">
        <v>3966883</v>
      </c>
      <c r="S14" s="46">
        <v>381551</v>
      </c>
      <c r="T14" s="6">
        <v>397061</v>
      </c>
      <c r="U14" s="4">
        <v>8604906</v>
      </c>
      <c r="V14" s="5">
        <f t="shared" si="0"/>
        <v>4348434</v>
      </c>
      <c r="W14" s="5">
        <v>1133629</v>
      </c>
      <c r="X14" s="6">
        <v>3122843</v>
      </c>
    </row>
    <row r="15" spans="1:24" x14ac:dyDescent="0.25">
      <c r="A15" s="63">
        <v>43831</v>
      </c>
      <c r="B15" s="62" t="s">
        <v>7</v>
      </c>
      <c r="C15" s="3">
        <v>4324297</v>
      </c>
      <c r="D15" s="4">
        <v>4176440</v>
      </c>
      <c r="E15" s="6">
        <v>147857</v>
      </c>
      <c r="F15" s="4">
        <v>1146395</v>
      </c>
      <c r="G15" s="5">
        <v>1192608</v>
      </c>
      <c r="H15" s="5">
        <v>868287</v>
      </c>
      <c r="I15" s="5">
        <v>276005</v>
      </c>
      <c r="J15" s="6">
        <v>841002</v>
      </c>
      <c r="K15" s="4">
        <v>775060</v>
      </c>
      <c r="L15" s="5">
        <v>1320897</v>
      </c>
      <c r="M15" s="5">
        <v>971747</v>
      </c>
      <c r="N15" s="5">
        <v>859557</v>
      </c>
      <c r="O15" s="6">
        <v>397036</v>
      </c>
      <c r="P15" s="3">
        <v>4109799</v>
      </c>
      <c r="Q15" s="3">
        <v>214498</v>
      </c>
      <c r="R15" s="35">
        <v>3951639</v>
      </c>
      <c r="S15" s="46">
        <v>372658</v>
      </c>
      <c r="T15" s="6">
        <v>394787</v>
      </c>
      <c r="U15" s="4">
        <v>8541660</v>
      </c>
      <c r="V15" s="5">
        <f t="shared" si="0"/>
        <v>4324297</v>
      </c>
      <c r="W15" s="5">
        <v>1117007</v>
      </c>
      <c r="X15" s="6">
        <v>3100356</v>
      </c>
    </row>
    <row r="16" spans="1:24" x14ac:dyDescent="0.25">
      <c r="A16" s="63">
        <v>43862</v>
      </c>
      <c r="B16" s="62" t="s">
        <v>7</v>
      </c>
      <c r="C16" s="3">
        <v>4326614</v>
      </c>
      <c r="D16" s="4">
        <v>4177531</v>
      </c>
      <c r="E16" s="6">
        <v>149083</v>
      </c>
      <c r="F16" s="4">
        <v>1150387</v>
      </c>
      <c r="G16" s="5">
        <v>1195335</v>
      </c>
      <c r="H16" s="5">
        <v>870247</v>
      </c>
      <c r="I16" s="5">
        <v>273810</v>
      </c>
      <c r="J16" s="6">
        <v>836835</v>
      </c>
      <c r="K16" s="4">
        <v>779388</v>
      </c>
      <c r="L16" s="5">
        <v>1319583</v>
      </c>
      <c r="M16" s="5">
        <v>971518</v>
      </c>
      <c r="N16" s="5">
        <v>857345</v>
      </c>
      <c r="O16" s="6">
        <v>398780</v>
      </c>
      <c r="P16" s="3">
        <v>4112811</v>
      </c>
      <c r="Q16" s="3">
        <v>213803</v>
      </c>
      <c r="R16" s="35">
        <v>3952776</v>
      </c>
      <c r="S16" s="46">
        <v>373838</v>
      </c>
      <c r="T16" s="6">
        <v>388882</v>
      </c>
      <c r="U16" s="4">
        <v>8533690</v>
      </c>
      <c r="V16" s="5">
        <f t="shared" si="0"/>
        <v>4326614</v>
      </c>
      <c r="W16" s="5">
        <v>1110645</v>
      </c>
      <c r="X16" s="6">
        <v>3096431</v>
      </c>
    </row>
    <row r="17" spans="1:24" x14ac:dyDescent="0.25">
      <c r="A17" s="63">
        <v>43891</v>
      </c>
      <c r="B17" s="62" t="s">
        <v>7</v>
      </c>
      <c r="C17" s="3">
        <v>4333352</v>
      </c>
      <c r="D17" s="4">
        <v>4182709</v>
      </c>
      <c r="E17" s="6">
        <v>150643</v>
      </c>
      <c r="F17" s="4">
        <v>1150971</v>
      </c>
      <c r="G17" s="5">
        <v>1196254</v>
      </c>
      <c r="H17" s="5">
        <v>871642</v>
      </c>
      <c r="I17" s="5">
        <v>274338</v>
      </c>
      <c r="J17" s="6">
        <v>840147</v>
      </c>
      <c r="K17" s="4">
        <v>777031</v>
      </c>
      <c r="L17" s="5">
        <v>1324349</v>
      </c>
      <c r="M17" s="5">
        <v>973727</v>
      </c>
      <c r="N17" s="5">
        <v>857326</v>
      </c>
      <c r="O17" s="6">
        <v>400919</v>
      </c>
      <c r="P17" s="3">
        <v>4120951</v>
      </c>
      <c r="Q17" s="3">
        <v>212401</v>
      </c>
      <c r="R17" s="35">
        <v>3960435</v>
      </c>
      <c r="S17" s="46">
        <v>372917</v>
      </c>
      <c r="T17" s="6">
        <v>395023</v>
      </c>
      <c r="U17" s="4">
        <v>8553946</v>
      </c>
      <c r="V17" s="5">
        <f t="shared" si="0"/>
        <v>4333352</v>
      </c>
      <c r="W17" s="5">
        <v>1114485</v>
      </c>
      <c r="X17" s="6">
        <v>3106109</v>
      </c>
    </row>
    <row r="18" spans="1:24" x14ac:dyDescent="0.25">
      <c r="A18" s="63">
        <v>43922</v>
      </c>
      <c r="B18" s="62" t="s">
        <v>7</v>
      </c>
      <c r="C18" s="3">
        <v>4347349</v>
      </c>
      <c r="D18" s="4">
        <v>4196065</v>
      </c>
      <c r="E18" s="6">
        <v>151284</v>
      </c>
      <c r="F18" s="4">
        <v>1147448</v>
      </c>
      <c r="G18" s="5">
        <v>1189284</v>
      </c>
      <c r="H18" s="5">
        <v>873291</v>
      </c>
      <c r="I18" s="5">
        <v>278639</v>
      </c>
      <c r="J18" s="6">
        <v>858687</v>
      </c>
      <c r="K18" s="4">
        <v>771692</v>
      </c>
      <c r="L18" s="5">
        <v>1332763</v>
      </c>
      <c r="M18" s="5">
        <v>982404</v>
      </c>
      <c r="N18" s="5">
        <v>859914</v>
      </c>
      <c r="O18" s="6">
        <v>400576</v>
      </c>
      <c r="P18" s="3">
        <v>4138788</v>
      </c>
      <c r="Q18" s="3">
        <v>208561</v>
      </c>
      <c r="R18" s="35">
        <v>3977613</v>
      </c>
      <c r="S18" s="46">
        <v>369736</v>
      </c>
      <c r="T18" s="6">
        <v>397766</v>
      </c>
      <c r="U18" s="4">
        <v>8630506</v>
      </c>
      <c r="V18" s="5">
        <f t="shared" si="0"/>
        <v>4347349</v>
      </c>
      <c r="W18" s="5">
        <v>1137326</v>
      </c>
      <c r="X18" s="6">
        <v>3145831</v>
      </c>
    </row>
    <row r="19" spans="1:24" x14ac:dyDescent="0.25">
      <c r="A19" s="63">
        <v>43952</v>
      </c>
      <c r="B19" s="62" t="s">
        <v>7</v>
      </c>
      <c r="C19" s="3">
        <v>4378613</v>
      </c>
      <c r="D19" s="4">
        <v>4226966</v>
      </c>
      <c r="E19" s="6">
        <v>151647</v>
      </c>
      <c r="F19" s="4">
        <v>1155030</v>
      </c>
      <c r="G19" s="5">
        <v>1195016</v>
      </c>
      <c r="H19" s="5">
        <v>878150</v>
      </c>
      <c r="I19" s="5">
        <v>281685</v>
      </c>
      <c r="J19" s="6">
        <v>868732</v>
      </c>
      <c r="K19" s="4">
        <v>772386</v>
      </c>
      <c r="L19" s="5">
        <v>1345617</v>
      </c>
      <c r="M19" s="5">
        <v>990861</v>
      </c>
      <c r="N19" s="5">
        <v>865512</v>
      </c>
      <c r="O19" s="6">
        <v>404237</v>
      </c>
      <c r="P19" s="3">
        <v>4171187</v>
      </c>
      <c r="Q19" s="3">
        <v>207426</v>
      </c>
      <c r="R19" s="35">
        <v>4012940</v>
      </c>
      <c r="S19" s="46">
        <v>365673</v>
      </c>
      <c r="T19" s="6">
        <v>392230</v>
      </c>
      <c r="U19" s="4">
        <v>8703693</v>
      </c>
      <c r="V19" s="5">
        <f t="shared" si="0"/>
        <v>4378613</v>
      </c>
      <c r="W19" s="5">
        <v>1150417</v>
      </c>
      <c r="X19" s="6">
        <v>3174663</v>
      </c>
    </row>
    <row r="20" spans="1:24" x14ac:dyDescent="0.25">
      <c r="A20" s="63">
        <v>43983</v>
      </c>
      <c r="B20" s="62" t="s">
        <v>7</v>
      </c>
      <c r="C20" s="3">
        <v>4385719</v>
      </c>
      <c r="D20" s="4">
        <v>4234905</v>
      </c>
      <c r="E20" s="6">
        <v>150814</v>
      </c>
      <c r="F20" s="4">
        <v>1155904</v>
      </c>
      <c r="G20" s="5">
        <v>1197245</v>
      </c>
      <c r="H20" s="5">
        <v>878808</v>
      </c>
      <c r="I20" s="5">
        <v>282957</v>
      </c>
      <c r="J20" s="6">
        <v>870805</v>
      </c>
      <c r="K20" s="4">
        <v>770349</v>
      </c>
      <c r="L20" s="5">
        <v>1348398</v>
      </c>
      <c r="M20" s="5">
        <v>993089</v>
      </c>
      <c r="N20" s="5">
        <v>867387</v>
      </c>
      <c r="O20" s="6">
        <v>406496</v>
      </c>
      <c r="P20" s="3">
        <v>4178451</v>
      </c>
      <c r="Q20" s="3">
        <v>207268</v>
      </c>
      <c r="R20" s="35">
        <v>4027696</v>
      </c>
      <c r="S20" s="46">
        <v>358023</v>
      </c>
      <c r="T20" s="6">
        <v>372547</v>
      </c>
      <c r="U20" s="4">
        <v>8718068</v>
      </c>
      <c r="V20" s="5">
        <f t="shared" si="0"/>
        <v>4385719</v>
      </c>
      <c r="W20" s="5">
        <v>1153762</v>
      </c>
      <c r="X20" s="6">
        <v>3178587</v>
      </c>
    </row>
    <row r="21" spans="1:24" x14ac:dyDescent="0.25">
      <c r="A21" s="63">
        <v>44013</v>
      </c>
      <c r="B21" s="62" t="s">
        <v>7</v>
      </c>
      <c r="C21" s="3">
        <v>4290240</v>
      </c>
      <c r="D21" s="4">
        <v>4142537</v>
      </c>
      <c r="E21" s="6">
        <v>147703</v>
      </c>
      <c r="F21" s="4">
        <v>1126584</v>
      </c>
      <c r="G21" s="5">
        <v>1172619</v>
      </c>
      <c r="H21" s="5">
        <v>864838</v>
      </c>
      <c r="I21" s="5">
        <v>273819</v>
      </c>
      <c r="J21" s="6">
        <v>852380</v>
      </c>
      <c r="K21" s="4">
        <v>749510</v>
      </c>
      <c r="L21" s="5">
        <v>1312793</v>
      </c>
      <c r="M21" s="5">
        <v>974810</v>
      </c>
      <c r="N21" s="5">
        <v>852609</v>
      </c>
      <c r="O21" s="6">
        <v>400518</v>
      </c>
      <c r="P21" s="3">
        <v>4089443</v>
      </c>
      <c r="Q21" s="3">
        <v>200797</v>
      </c>
      <c r="R21" s="35">
        <v>3949960</v>
      </c>
      <c r="S21" s="46">
        <v>340280</v>
      </c>
      <c r="T21" s="6">
        <v>349674</v>
      </c>
      <c r="U21" s="4">
        <v>8534509</v>
      </c>
      <c r="V21" s="5">
        <f t="shared" si="0"/>
        <v>4290240</v>
      </c>
      <c r="W21" s="5">
        <v>1126199</v>
      </c>
      <c r="X21" s="6">
        <v>3118070</v>
      </c>
    </row>
    <row r="22" spans="1:24" x14ac:dyDescent="0.25">
      <c r="A22" s="63">
        <v>44044</v>
      </c>
      <c r="B22" s="62" t="s">
        <v>7</v>
      </c>
      <c r="C22" s="3">
        <v>4237866</v>
      </c>
      <c r="D22" s="4">
        <v>4091552</v>
      </c>
      <c r="E22" s="6">
        <v>146314</v>
      </c>
      <c r="F22" s="4">
        <v>1111887</v>
      </c>
      <c r="G22" s="5">
        <v>1166929</v>
      </c>
      <c r="H22" s="5">
        <v>855957</v>
      </c>
      <c r="I22" s="5">
        <v>267117</v>
      </c>
      <c r="J22" s="6">
        <v>835976</v>
      </c>
      <c r="K22" s="4">
        <v>731794</v>
      </c>
      <c r="L22" s="5">
        <v>1294420</v>
      </c>
      <c r="M22" s="5">
        <v>964431</v>
      </c>
      <c r="N22" s="5">
        <v>846042</v>
      </c>
      <c r="O22" s="6">
        <v>401179</v>
      </c>
      <c r="P22" s="3">
        <v>4040372</v>
      </c>
      <c r="Q22" s="3">
        <v>197494</v>
      </c>
      <c r="R22" s="35">
        <v>3890888</v>
      </c>
      <c r="S22" s="46">
        <v>346978</v>
      </c>
      <c r="T22" s="6">
        <v>339447</v>
      </c>
      <c r="U22" s="4">
        <v>8410105</v>
      </c>
      <c r="V22" s="5">
        <f t="shared" si="0"/>
        <v>4237866</v>
      </c>
      <c r="W22" s="5">
        <v>1103093</v>
      </c>
      <c r="X22" s="6">
        <v>3069146</v>
      </c>
    </row>
    <row r="23" spans="1:24" x14ac:dyDescent="0.25">
      <c r="A23" s="63">
        <v>44075</v>
      </c>
      <c r="B23" s="62" t="s">
        <v>7</v>
      </c>
      <c r="C23" s="3">
        <v>4255145</v>
      </c>
      <c r="D23" s="4">
        <v>4108405</v>
      </c>
      <c r="E23" s="6">
        <v>146740</v>
      </c>
      <c r="F23" s="4">
        <v>1120398</v>
      </c>
      <c r="G23" s="5">
        <v>1179507</v>
      </c>
      <c r="H23" s="5">
        <v>856478</v>
      </c>
      <c r="I23" s="5">
        <v>266336</v>
      </c>
      <c r="J23" s="6">
        <v>832426</v>
      </c>
      <c r="K23" s="4">
        <v>730214</v>
      </c>
      <c r="L23" s="5">
        <v>1299770</v>
      </c>
      <c r="M23" s="5">
        <v>968052</v>
      </c>
      <c r="N23" s="5">
        <v>850229</v>
      </c>
      <c r="O23" s="6">
        <v>406880</v>
      </c>
      <c r="P23" s="3">
        <v>4058005</v>
      </c>
      <c r="Q23" s="3">
        <v>197140</v>
      </c>
      <c r="R23" s="35">
        <v>3904306</v>
      </c>
      <c r="S23" s="46">
        <v>350839</v>
      </c>
      <c r="T23" s="6">
        <v>349606</v>
      </c>
      <c r="U23" s="4">
        <v>8417460</v>
      </c>
      <c r="V23" s="5">
        <f t="shared" si="0"/>
        <v>4255145</v>
      </c>
      <c r="W23" s="5">
        <v>1098762</v>
      </c>
      <c r="X23" s="6">
        <v>3063553</v>
      </c>
    </row>
    <row r="24" spans="1:24" x14ac:dyDescent="0.25">
      <c r="A24" s="63">
        <v>44105</v>
      </c>
      <c r="B24" s="62" t="s">
        <v>7</v>
      </c>
      <c r="C24" s="3">
        <v>4311805</v>
      </c>
      <c r="D24" s="4">
        <v>4163676</v>
      </c>
      <c r="E24" s="6">
        <v>148129</v>
      </c>
      <c r="F24" s="4">
        <v>1141747</v>
      </c>
      <c r="G24" s="5">
        <v>1199889</v>
      </c>
      <c r="H24" s="5">
        <v>861268</v>
      </c>
      <c r="I24" s="5">
        <v>270891</v>
      </c>
      <c r="J24" s="6">
        <v>838010</v>
      </c>
      <c r="K24" s="4">
        <v>736787</v>
      </c>
      <c r="L24" s="5">
        <v>1320717</v>
      </c>
      <c r="M24" s="5">
        <v>980309</v>
      </c>
      <c r="N24" s="5">
        <v>860846</v>
      </c>
      <c r="O24" s="6">
        <v>413146</v>
      </c>
      <c r="P24" s="3">
        <v>4115025</v>
      </c>
      <c r="Q24" s="3">
        <v>196780</v>
      </c>
      <c r="R24" s="35">
        <v>3948555</v>
      </c>
      <c r="S24" s="46">
        <v>363250</v>
      </c>
      <c r="T24" s="6">
        <v>375348</v>
      </c>
      <c r="U24" s="4">
        <v>8506311</v>
      </c>
      <c r="V24" s="5">
        <f t="shared" si="0"/>
        <v>4311805</v>
      </c>
      <c r="W24" s="5">
        <v>1108901</v>
      </c>
      <c r="X24" s="6">
        <v>3085605</v>
      </c>
    </row>
    <row r="25" spans="1:24" x14ac:dyDescent="0.25">
      <c r="A25" s="63">
        <v>44136</v>
      </c>
      <c r="B25" s="62" t="s">
        <v>7</v>
      </c>
      <c r="C25" s="3">
        <v>4386168</v>
      </c>
      <c r="D25" s="4">
        <v>4235847</v>
      </c>
      <c r="E25" s="6">
        <v>150321</v>
      </c>
      <c r="F25" s="4">
        <v>1164409</v>
      </c>
      <c r="G25" s="5">
        <v>1218421</v>
      </c>
      <c r="H25" s="5">
        <v>873334</v>
      </c>
      <c r="I25" s="5">
        <v>277935</v>
      </c>
      <c r="J25" s="6">
        <v>852069</v>
      </c>
      <c r="K25" s="4">
        <v>742885</v>
      </c>
      <c r="L25" s="5">
        <v>1350722</v>
      </c>
      <c r="M25" s="5">
        <v>998540</v>
      </c>
      <c r="N25" s="5">
        <v>873114</v>
      </c>
      <c r="O25" s="6">
        <v>420907</v>
      </c>
      <c r="P25" s="3">
        <v>4186052</v>
      </c>
      <c r="Q25" s="3">
        <v>200116</v>
      </c>
      <c r="R25" s="35">
        <v>4006964</v>
      </c>
      <c r="S25" s="46">
        <v>379204</v>
      </c>
      <c r="T25" s="6">
        <v>398086</v>
      </c>
      <c r="U25" s="4">
        <v>8651869</v>
      </c>
      <c r="V25" s="5">
        <f t="shared" si="0"/>
        <v>4386168</v>
      </c>
      <c r="W25" s="5">
        <v>1130004</v>
      </c>
      <c r="X25" s="6">
        <v>3135697</v>
      </c>
    </row>
    <row r="26" spans="1:24" x14ac:dyDescent="0.25">
      <c r="A26" s="63">
        <v>44166</v>
      </c>
      <c r="B26" s="62" t="s">
        <v>7</v>
      </c>
      <c r="C26" s="3">
        <v>4421063</v>
      </c>
      <c r="D26" s="4">
        <v>4269393</v>
      </c>
      <c r="E26" s="6">
        <v>151670</v>
      </c>
      <c r="F26" s="4">
        <v>1176619</v>
      </c>
      <c r="G26" s="5">
        <v>1226286</v>
      </c>
      <c r="H26" s="5">
        <v>881098</v>
      </c>
      <c r="I26" s="5">
        <v>281045</v>
      </c>
      <c r="J26" s="6">
        <v>856015</v>
      </c>
      <c r="K26" s="4">
        <v>745916</v>
      </c>
      <c r="L26" s="5">
        <v>1364529</v>
      </c>
      <c r="M26" s="5">
        <v>1007817</v>
      </c>
      <c r="N26" s="5">
        <v>877772</v>
      </c>
      <c r="O26" s="6">
        <v>425029</v>
      </c>
      <c r="P26" s="3">
        <v>4218580</v>
      </c>
      <c r="Q26" s="3">
        <v>202483</v>
      </c>
      <c r="R26" s="35">
        <v>4035921</v>
      </c>
      <c r="S26" s="46">
        <v>385142</v>
      </c>
      <c r="T26" s="6">
        <v>405660</v>
      </c>
      <c r="U26" s="4">
        <v>8716709</v>
      </c>
      <c r="V26" s="5">
        <f t="shared" si="0"/>
        <v>4421063</v>
      </c>
      <c r="W26" s="5">
        <v>1137060</v>
      </c>
      <c r="X26" s="6">
        <v>3158586</v>
      </c>
    </row>
    <row r="27" spans="1:24" x14ac:dyDescent="0.25">
      <c r="A27" s="63">
        <v>44197</v>
      </c>
      <c r="B27" s="62" t="s">
        <v>7</v>
      </c>
      <c r="C27" s="3">
        <v>4377344</v>
      </c>
      <c r="D27" s="4">
        <v>4225440</v>
      </c>
      <c r="E27" s="6">
        <v>151904</v>
      </c>
      <c r="F27" s="4">
        <v>1167656</v>
      </c>
      <c r="G27" s="5">
        <v>1211398</v>
      </c>
      <c r="H27" s="5">
        <v>877668</v>
      </c>
      <c r="I27" s="5">
        <v>276994</v>
      </c>
      <c r="J27" s="6">
        <v>843628</v>
      </c>
      <c r="K27" s="4">
        <v>745468</v>
      </c>
      <c r="L27" s="5">
        <v>1347833</v>
      </c>
      <c r="M27" s="5">
        <v>998970</v>
      </c>
      <c r="N27" s="5">
        <v>864700</v>
      </c>
      <c r="O27" s="6">
        <v>420373</v>
      </c>
      <c r="P27" s="3">
        <v>4174906</v>
      </c>
      <c r="Q27" s="3">
        <v>202438</v>
      </c>
      <c r="R27" s="35">
        <v>4003447</v>
      </c>
      <c r="S27" s="46">
        <v>373897</v>
      </c>
      <c r="T27" s="6">
        <v>397033</v>
      </c>
      <c r="U27" s="4">
        <v>8627937</v>
      </c>
      <c r="V27" s="5">
        <f t="shared" si="0"/>
        <v>4377344</v>
      </c>
      <c r="W27" s="5">
        <v>1120622</v>
      </c>
      <c r="X27" s="6">
        <v>3129971</v>
      </c>
    </row>
    <row r="28" spans="1:24" x14ac:dyDescent="0.25">
      <c r="A28" s="63">
        <v>44228</v>
      </c>
      <c r="B28" s="62" t="s">
        <v>7</v>
      </c>
      <c r="C28" s="3">
        <v>4352542</v>
      </c>
      <c r="D28" s="4">
        <v>4199425</v>
      </c>
      <c r="E28" s="6">
        <v>153117</v>
      </c>
      <c r="F28" s="4">
        <v>1163631</v>
      </c>
      <c r="G28" s="5">
        <v>1204878</v>
      </c>
      <c r="H28" s="5">
        <v>875251</v>
      </c>
      <c r="I28" s="5">
        <v>273906</v>
      </c>
      <c r="J28" s="6">
        <v>834876</v>
      </c>
      <c r="K28" s="4">
        <v>744591</v>
      </c>
      <c r="L28" s="5">
        <v>1337722</v>
      </c>
      <c r="M28" s="5">
        <v>993673</v>
      </c>
      <c r="N28" s="5">
        <v>856830</v>
      </c>
      <c r="O28" s="6">
        <v>419726</v>
      </c>
      <c r="P28" s="3">
        <v>4151640</v>
      </c>
      <c r="Q28" s="3">
        <v>200902</v>
      </c>
      <c r="R28" s="35">
        <v>3986092</v>
      </c>
      <c r="S28" s="46">
        <v>366450</v>
      </c>
      <c r="T28" s="6">
        <v>379800</v>
      </c>
      <c r="U28" s="4">
        <v>8571150</v>
      </c>
      <c r="V28" s="5">
        <f t="shared" si="0"/>
        <v>4352542</v>
      </c>
      <c r="W28" s="5">
        <v>1108782</v>
      </c>
      <c r="X28" s="6">
        <v>3109826</v>
      </c>
    </row>
    <row r="29" spans="1:24" x14ac:dyDescent="0.25">
      <c r="A29" s="63">
        <v>44256</v>
      </c>
      <c r="B29" s="62" t="s">
        <v>7</v>
      </c>
      <c r="C29" s="3">
        <v>4342479</v>
      </c>
      <c r="D29" s="4">
        <v>4187408</v>
      </c>
      <c r="E29" s="6">
        <v>155071</v>
      </c>
      <c r="F29" s="4">
        <v>1161808</v>
      </c>
      <c r="G29" s="5">
        <v>1201069</v>
      </c>
      <c r="H29" s="5">
        <v>875391</v>
      </c>
      <c r="I29" s="5">
        <v>272906</v>
      </c>
      <c r="J29" s="6">
        <v>831305</v>
      </c>
      <c r="K29" s="4">
        <v>743451</v>
      </c>
      <c r="L29" s="5">
        <v>1333209</v>
      </c>
      <c r="M29" s="5">
        <v>991577</v>
      </c>
      <c r="N29" s="5">
        <v>853833</v>
      </c>
      <c r="O29" s="6">
        <v>420409</v>
      </c>
      <c r="P29" s="3">
        <v>4141030</v>
      </c>
      <c r="Q29" s="3">
        <v>201449</v>
      </c>
      <c r="R29" s="35">
        <v>3984435</v>
      </c>
      <c r="S29" s="46">
        <v>358044</v>
      </c>
      <c r="T29" s="6">
        <v>364666</v>
      </c>
      <c r="U29" s="4">
        <v>8549454</v>
      </c>
      <c r="V29" s="5">
        <f t="shared" si="0"/>
        <v>4342479</v>
      </c>
      <c r="W29" s="5">
        <v>1104211</v>
      </c>
      <c r="X29" s="6">
        <v>3102764</v>
      </c>
    </row>
    <row r="30" spans="1:24" x14ac:dyDescent="0.25">
      <c r="A30" s="63">
        <v>44287</v>
      </c>
      <c r="B30" s="62" t="s">
        <v>7</v>
      </c>
      <c r="C30" s="3">
        <v>4325120</v>
      </c>
      <c r="D30" s="4">
        <v>4169417</v>
      </c>
      <c r="E30" s="6">
        <v>155703</v>
      </c>
      <c r="F30" s="4">
        <v>1157129</v>
      </c>
      <c r="G30" s="5">
        <v>1192009</v>
      </c>
      <c r="H30" s="5">
        <v>874414</v>
      </c>
      <c r="I30" s="5">
        <v>271866</v>
      </c>
      <c r="J30" s="6">
        <v>829702</v>
      </c>
      <c r="K30" s="4">
        <v>740749</v>
      </c>
      <c r="L30" s="5">
        <v>1325026</v>
      </c>
      <c r="M30" s="5">
        <v>990658</v>
      </c>
      <c r="N30" s="5">
        <v>850284</v>
      </c>
      <c r="O30" s="6">
        <v>418403</v>
      </c>
      <c r="P30" s="3">
        <v>4123740</v>
      </c>
      <c r="Q30" s="3">
        <v>201380</v>
      </c>
      <c r="R30" s="35">
        <v>3973688</v>
      </c>
      <c r="S30" s="46">
        <v>351432</v>
      </c>
      <c r="T30" s="6">
        <v>354417</v>
      </c>
      <c r="U30" s="4">
        <v>8528142</v>
      </c>
      <c r="V30" s="5">
        <f t="shared" si="0"/>
        <v>4325120</v>
      </c>
      <c r="W30" s="5">
        <v>1101568</v>
      </c>
      <c r="X30" s="6">
        <v>3101454</v>
      </c>
    </row>
    <row r="31" spans="1:24" x14ac:dyDescent="0.25">
      <c r="A31" s="63">
        <v>44317</v>
      </c>
      <c r="B31" s="62" t="s">
        <v>7</v>
      </c>
      <c r="C31" s="3">
        <v>4330330</v>
      </c>
      <c r="D31" s="4">
        <v>4174041</v>
      </c>
      <c r="E31" s="6">
        <v>156289</v>
      </c>
      <c r="F31" s="4">
        <v>1159939</v>
      </c>
      <c r="G31" s="5">
        <v>1193442</v>
      </c>
      <c r="H31" s="5">
        <v>877693</v>
      </c>
      <c r="I31" s="5">
        <v>270895</v>
      </c>
      <c r="J31" s="6">
        <v>828361</v>
      </c>
      <c r="K31" s="4">
        <v>738827</v>
      </c>
      <c r="L31" s="5">
        <v>1326155</v>
      </c>
      <c r="M31" s="5">
        <v>993547</v>
      </c>
      <c r="N31" s="5">
        <v>850292</v>
      </c>
      <c r="O31" s="6">
        <v>421509</v>
      </c>
      <c r="P31" s="3">
        <v>4128282</v>
      </c>
      <c r="Q31" s="3">
        <v>202048</v>
      </c>
      <c r="R31" s="35">
        <v>3982243</v>
      </c>
      <c r="S31" s="46">
        <v>348087</v>
      </c>
      <c r="T31" s="6">
        <v>349778</v>
      </c>
      <c r="U31" s="4">
        <v>8534401</v>
      </c>
      <c r="V31" s="5">
        <f t="shared" si="0"/>
        <v>4330330</v>
      </c>
      <c r="W31" s="5">
        <v>1099256</v>
      </c>
      <c r="X31" s="6">
        <v>3104815</v>
      </c>
    </row>
    <row r="32" spans="1:24" x14ac:dyDescent="0.25">
      <c r="A32" s="63">
        <v>44348</v>
      </c>
      <c r="B32" s="62" t="s">
        <v>7</v>
      </c>
      <c r="C32" s="3">
        <v>4339853</v>
      </c>
      <c r="D32" s="4">
        <v>4183294</v>
      </c>
      <c r="E32" s="6">
        <v>156559</v>
      </c>
      <c r="F32" s="4">
        <v>1164014</v>
      </c>
      <c r="G32" s="5">
        <v>1195743</v>
      </c>
      <c r="H32" s="5">
        <v>883037</v>
      </c>
      <c r="I32" s="5">
        <v>269578</v>
      </c>
      <c r="J32" s="6">
        <v>827481</v>
      </c>
      <c r="K32" s="4">
        <v>734624</v>
      </c>
      <c r="L32" s="5">
        <v>1329654</v>
      </c>
      <c r="M32" s="5">
        <v>998022</v>
      </c>
      <c r="N32" s="5">
        <v>852379</v>
      </c>
      <c r="O32" s="6">
        <v>425174</v>
      </c>
      <c r="P32" s="3">
        <v>4137298</v>
      </c>
      <c r="Q32" s="3">
        <v>202555</v>
      </c>
      <c r="R32" s="35">
        <v>3993780</v>
      </c>
      <c r="S32" s="46">
        <v>346073</v>
      </c>
      <c r="T32" s="6">
        <v>348084</v>
      </c>
      <c r="U32" s="4">
        <v>8550530</v>
      </c>
      <c r="V32" s="5">
        <f>C32</f>
        <v>4339853</v>
      </c>
      <c r="W32" s="5">
        <v>1097059</v>
      </c>
      <c r="X32" s="6">
        <v>3113618</v>
      </c>
    </row>
    <row r="33" spans="1:24" x14ac:dyDescent="0.25">
      <c r="A33" s="63">
        <v>44378</v>
      </c>
      <c r="B33" s="62" t="s">
        <v>7</v>
      </c>
      <c r="C33" s="3">
        <v>4309145</v>
      </c>
      <c r="D33" s="4">
        <v>4152990</v>
      </c>
      <c r="E33" s="6">
        <v>156155</v>
      </c>
      <c r="F33" s="4">
        <v>1156966</v>
      </c>
      <c r="G33" s="5">
        <v>1183951</v>
      </c>
      <c r="H33" s="5">
        <v>887266</v>
      </c>
      <c r="I33" s="5">
        <v>263242</v>
      </c>
      <c r="J33" s="6">
        <v>817720</v>
      </c>
      <c r="K33" s="4">
        <v>725447</v>
      </c>
      <c r="L33" s="5">
        <v>1318949</v>
      </c>
      <c r="M33" s="5">
        <v>993640</v>
      </c>
      <c r="N33" s="5">
        <v>847801</v>
      </c>
      <c r="O33" s="6">
        <v>423308</v>
      </c>
      <c r="P33" s="3">
        <v>4107531</v>
      </c>
      <c r="Q33" s="3">
        <v>201614</v>
      </c>
      <c r="R33" s="35">
        <v>3975762</v>
      </c>
      <c r="S33" s="46">
        <v>333383</v>
      </c>
      <c r="T33" s="6">
        <v>358640</v>
      </c>
      <c r="U33" s="4">
        <v>8495791</v>
      </c>
      <c r="V33" s="5">
        <f t="shared" ref="V33:V55" si="1">C33</f>
        <v>4309145</v>
      </c>
      <c r="W33" s="5">
        <v>1080962</v>
      </c>
      <c r="X33" s="6">
        <v>3105684</v>
      </c>
    </row>
    <row r="34" spans="1:24" x14ac:dyDescent="0.25">
      <c r="A34" s="63">
        <v>44409</v>
      </c>
      <c r="B34" s="62" t="s">
        <v>7</v>
      </c>
      <c r="C34" s="3">
        <v>4328031</v>
      </c>
      <c r="D34" s="4">
        <v>4170928</v>
      </c>
      <c r="E34" s="6">
        <v>157103</v>
      </c>
      <c r="F34" s="4">
        <v>1164982</v>
      </c>
      <c r="G34" s="5">
        <v>1190342</v>
      </c>
      <c r="H34" s="5">
        <v>894649</v>
      </c>
      <c r="I34" s="5">
        <v>261984</v>
      </c>
      <c r="J34" s="6">
        <v>816074</v>
      </c>
      <c r="K34" s="4">
        <v>720886</v>
      </c>
      <c r="L34" s="5">
        <v>1328171</v>
      </c>
      <c r="M34" s="5">
        <v>999248</v>
      </c>
      <c r="N34" s="5">
        <v>851540</v>
      </c>
      <c r="O34" s="6">
        <v>428186</v>
      </c>
      <c r="P34" s="3">
        <v>4125664</v>
      </c>
      <c r="Q34" s="3">
        <v>202367</v>
      </c>
      <c r="R34" s="35">
        <v>4001883</v>
      </c>
      <c r="S34" s="46">
        <v>326148</v>
      </c>
      <c r="T34" s="6">
        <v>366779</v>
      </c>
      <c r="U34" s="4">
        <v>8521316</v>
      </c>
      <c r="V34" s="5">
        <f t="shared" si="1"/>
        <v>4328031</v>
      </c>
      <c r="W34" s="5">
        <v>1078058</v>
      </c>
      <c r="X34" s="6">
        <v>3115227</v>
      </c>
    </row>
    <row r="35" spans="1:24" x14ac:dyDescent="0.25">
      <c r="A35" s="63">
        <v>44440</v>
      </c>
      <c r="B35" s="62" t="s">
        <v>7</v>
      </c>
      <c r="C35" s="3">
        <v>4377926</v>
      </c>
      <c r="D35" s="4">
        <v>4219034</v>
      </c>
      <c r="E35" s="6">
        <v>158892</v>
      </c>
      <c r="F35" s="4">
        <v>1181187</v>
      </c>
      <c r="G35" s="5">
        <v>1206349</v>
      </c>
      <c r="H35" s="5">
        <v>903227</v>
      </c>
      <c r="I35" s="5">
        <v>265052</v>
      </c>
      <c r="J35" s="6">
        <v>822111</v>
      </c>
      <c r="K35" s="4">
        <v>725641</v>
      </c>
      <c r="L35" s="5">
        <v>1346262</v>
      </c>
      <c r="M35" s="5">
        <v>1010843</v>
      </c>
      <c r="N35" s="5">
        <v>860080</v>
      </c>
      <c r="O35" s="6">
        <v>435100</v>
      </c>
      <c r="P35" s="3">
        <v>4173670</v>
      </c>
      <c r="Q35" s="3">
        <v>204256</v>
      </c>
      <c r="R35" s="35">
        <v>4056912</v>
      </c>
      <c r="S35" s="46">
        <v>321014</v>
      </c>
      <c r="T35" s="6">
        <v>378881</v>
      </c>
      <c r="U35" s="4">
        <v>8606614</v>
      </c>
      <c r="V35" s="5">
        <f t="shared" si="1"/>
        <v>4377926</v>
      </c>
      <c r="W35" s="5">
        <v>1087163</v>
      </c>
      <c r="X35" s="6">
        <v>3141525</v>
      </c>
    </row>
    <row r="36" spans="1:24" x14ac:dyDescent="0.25">
      <c r="A36" s="63">
        <v>44470</v>
      </c>
      <c r="B36" s="62" t="s">
        <v>7</v>
      </c>
      <c r="C36" s="3">
        <v>4407307</v>
      </c>
      <c r="D36" s="4">
        <v>4247537</v>
      </c>
      <c r="E36" s="6">
        <v>159770</v>
      </c>
      <c r="F36" s="4">
        <v>1187427</v>
      </c>
      <c r="G36" s="5">
        <v>1213446</v>
      </c>
      <c r="H36" s="5">
        <v>905318</v>
      </c>
      <c r="I36" s="5">
        <v>269183</v>
      </c>
      <c r="J36" s="6">
        <v>831933</v>
      </c>
      <c r="K36" s="4">
        <v>726035</v>
      </c>
      <c r="L36" s="5">
        <v>1357511</v>
      </c>
      <c r="M36" s="5">
        <v>1020442</v>
      </c>
      <c r="N36" s="5">
        <v>865391</v>
      </c>
      <c r="O36" s="6">
        <v>437928</v>
      </c>
      <c r="P36" s="3">
        <v>4202457</v>
      </c>
      <c r="Q36" s="3">
        <v>204850</v>
      </c>
      <c r="R36" s="35">
        <v>4087260</v>
      </c>
      <c r="S36" s="46">
        <v>320047</v>
      </c>
      <c r="T36" s="6">
        <v>392158</v>
      </c>
      <c r="U36" s="4">
        <v>8674338</v>
      </c>
      <c r="V36" s="5">
        <f t="shared" si="1"/>
        <v>4407307</v>
      </c>
      <c r="W36" s="5">
        <v>1101116</v>
      </c>
      <c r="X36" s="6">
        <v>3165915</v>
      </c>
    </row>
    <row r="37" spans="1:24" x14ac:dyDescent="0.25">
      <c r="A37" s="63">
        <v>44501</v>
      </c>
      <c r="B37" s="62" t="s">
        <v>7</v>
      </c>
      <c r="C37" s="3">
        <v>4446321</v>
      </c>
      <c r="D37" s="4">
        <v>4285925</v>
      </c>
      <c r="E37" s="6">
        <v>160396</v>
      </c>
      <c r="F37" s="4">
        <v>1197793</v>
      </c>
      <c r="G37" s="5">
        <v>1222774</v>
      </c>
      <c r="H37" s="5">
        <v>911536</v>
      </c>
      <c r="I37" s="5">
        <v>273701</v>
      </c>
      <c r="J37" s="6">
        <v>840517</v>
      </c>
      <c r="K37" s="4">
        <v>728419</v>
      </c>
      <c r="L37" s="5">
        <v>1371773</v>
      </c>
      <c r="M37" s="5">
        <v>1031599</v>
      </c>
      <c r="N37" s="5">
        <v>871307</v>
      </c>
      <c r="O37" s="6">
        <v>443223</v>
      </c>
      <c r="P37" s="3">
        <v>4239309</v>
      </c>
      <c r="Q37" s="3">
        <v>207012</v>
      </c>
      <c r="R37" s="35">
        <v>4119972</v>
      </c>
      <c r="S37" s="46">
        <v>326349</v>
      </c>
      <c r="T37" s="6">
        <v>405984</v>
      </c>
      <c r="U37" s="4">
        <v>8755723</v>
      </c>
      <c r="V37" s="5">
        <f t="shared" si="1"/>
        <v>4446321</v>
      </c>
      <c r="W37" s="5">
        <v>1114218</v>
      </c>
      <c r="X37" s="6">
        <v>3195184</v>
      </c>
    </row>
    <row r="38" spans="1:24" x14ac:dyDescent="0.25">
      <c r="A38" s="63">
        <v>44531</v>
      </c>
      <c r="B38" s="62" t="s">
        <v>7</v>
      </c>
      <c r="C38" s="3">
        <v>4465880</v>
      </c>
      <c r="D38" s="4">
        <v>4305601</v>
      </c>
      <c r="E38" s="6">
        <v>160279</v>
      </c>
      <c r="F38" s="4">
        <v>1206905</v>
      </c>
      <c r="G38" s="5">
        <v>1229739</v>
      </c>
      <c r="H38" s="5">
        <v>915234</v>
      </c>
      <c r="I38" s="5">
        <v>273541</v>
      </c>
      <c r="J38" s="6">
        <v>840461</v>
      </c>
      <c r="K38" s="4">
        <v>736851</v>
      </c>
      <c r="L38" s="5">
        <v>1375001</v>
      </c>
      <c r="M38" s="5">
        <v>1036191</v>
      </c>
      <c r="N38" s="5">
        <v>871715</v>
      </c>
      <c r="O38" s="6">
        <v>446122</v>
      </c>
      <c r="P38" s="3">
        <v>4258262</v>
      </c>
      <c r="Q38" s="3">
        <v>207618</v>
      </c>
      <c r="R38" s="35">
        <v>4131503</v>
      </c>
      <c r="S38" s="46">
        <v>334377</v>
      </c>
      <c r="T38" s="6">
        <v>411685</v>
      </c>
      <c r="U38" s="4">
        <v>8784017</v>
      </c>
      <c r="V38" s="5">
        <f t="shared" si="1"/>
        <v>4465880</v>
      </c>
      <c r="W38" s="5">
        <v>1114002</v>
      </c>
      <c r="X38" s="6">
        <v>3204135</v>
      </c>
    </row>
    <row r="39" spans="1:24" x14ac:dyDescent="0.25">
      <c r="A39" s="63">
        <v>44562</v>
      </c>
      <c r="B39" s="62" t="s">
        <v>7</v>
      </c>
      <c r="C39" s="3">
        <v>4440493</v>
      </c>
      <c r="D39" s="4">
        <v>4280673</v>
      </c>
      <c r="E39" s="6">
        <v>159820</v>
      </c>
      <c r="F39" s="4">
        <v>1210968</v>
      </c>
      <c r="G39" s="5">
        <v>1227625</v>
      </c>
      <c r="H39" s="5">
        <v>912214</v>
      </c>
      <c r="I39" s="5">
        <v>265668</v>
      </c>
      <c r="J39" s="6">
        <v>824018</v>
      </c>
      <c r="K39" s="4">
        <v>748671</v>
      </c>
      <c r="L39" s="5">
        <v>1360183</v>
      </c>
      <c r="M39" s="5">
        <v>1027521</v>
      </c>
      <c r="N39" s="5">
        <v>861028</v>
      </c>
      <c r="O39" s="6">
        <v>443090</v>
      </c>
      <c r="P39" s="3">
        <v>4232097</v>
      </c>
      <c r="Q39" s="3">
        <v>208396</v>
      </c>
      <c r="R39" s="35">
        <v>4100679</v>
      </c>
      <c r="S39" s="46">
        <v>339814</v>
      </c>
      <c r="T39" s="6">
        <v>407472</v>
      </c>
      <c r="U39" s="4">
        <v>8700680</v>
      </c>
      <c r="V39" s="5">
        <f t="shared" si="1"/>
        <v>4440493</v>
      </c>
      <c r="W39" s="5">
        <v>1089686</v>
      </c>
      <c r="X39" s="6">
        <v>3170501</v>
      </c>
    </row>
    <row r="40" spans="1:24" x14ac:dyDescent="0.25">
      <c r="A40" s="63">
        <v>44593</v>
      </c>
      <c r="B40" s="62" t="s">
        <v>7</v>
      </c>
      <c r="C40" s="3">
        <v>4395357</v>
      </c>
      <c r="D40" s="4">
        <v>4234916</v>
      </c>
      <c r="E40" s="6">
        <v>160441</v>
      </c>
      <c r="F40" s="4">
        <v>1205556</v>
      </c>
      <c r="G40" s="5">
        <v>1218074</v>
      </c>
      <c r="H40" s="5">
        <v>904879</v>
      </c>
      <c r="I40" s="5">
        <v>257929</v>
      </c>
      <c r="J40" s="6">
        <v>808919</v>
      </c>
      <c r="K40" s="4">
        <v>747739</v>
      </c>
      <c r="L40" s="5">
        <v>1346423</v>
      </c>
      <c r="M40" s="5">
        <v>1015771</v>
      </c>
      <c r="N40" s="5">
        <v>846045</v>
      </c>
      <c r="O40" s="6">
        <v>439379</v>
      </c>
      <c r="P40" s="3">
        <v>4187504</v>
      </c>
      <c r="Q40" s="3">
        <v>207853</v>
      </c>
      <c r="R40" s="35">
        <v>4059773</v>
      </c>
      <c r="S40" s="46">
        <v>335584</v>
      </c>
      <c r="T40" s="6">
        <v>394808</v>
      </c>
      <c r="U40" s="4">
        <v>8593312</v>
      </c>
      <c r="V40" s="5">
        <f t="shared" si="1"/>
        <v>4395357</v>
      </c>
      <c r="W40" s="5">
        <v>1066848</v>
      </c>
      <c r="X40" s="6">
        <v>3131107</v>
      </c>
    </row>
    <row r="41" spans="1:24" x14ac:dyDescent="0.25">
      <c r="A41" s="63">
        <v>44621</v>
      </c>
      <c r="B41" s="62" t="s">
        <v>7</v>
      </c>
      <c r="C41" s="3">
        <v>4417601</v>
      </c>
      <c r="D41" s="4">
        <v>4255534</v>
      </c>
      <c r="E41" s="6">
        <v>162067</v>
      </c>
      <c r="F41" s="4">
        <v>1211213</v>
      </c>
      <c r="G41" s="5">
        <v>1223984</v>
      </c>
      <c r="H41" s="5">
        <v>913061</v>
      </c>
      <c r="I41" s="5">
        <v>256970</v>
      </c>
      <c r="J41" s="6">
        <v>812373</v>
      </c>
      <c r="K41" s="4">
        <v>752469</v>
      </c>
      <c r="L41" s="5">
        <v>1344880</v>
      </c>
      <c r="M41" s="5">
        <v>1022591</v>
      </c>
      <c r="N41" s="5">
        <v>852983</v>
      </c>
      <c r="O41" s="6">
        <v>444678</v>
      </c>
      <c r="P41" s="3">
        <v>4207887</v>
      </c>
      <c r="Q41" s="3">
        <v>209714</v>
      </c>
      <c r="R41" s="35">
        <v>4083312</v>
      </c>
      <c r="S41" s="46">
        <v>334289</v>
      </c>
      <c r="T41" s="6">
        <v>391120</v>
      </c>
      <c r="U41" s="4">
        <v>8641260</v>
      </c>
      <c r="V41" s="5">
        <f t="shared" si="1"/>
        <v>4417601</v>
      </c>
      <c r="W41" s="5">
        <v>1069343</v>
      </c>
      <c r="X41" s="6">
        <v>3154316</v>
      </c>
    </row>
    <row r="42" spans="1:24" x14ac:dyDescent="0.25">
      <c r="A42" s="63">
        <v>44652</v>
      </c>
      <c r="B42" s="62" t="s">
        <v>7</v>
      </c>
      <c r="C42" s="3">
        <v>4414191</v>
      </c>
      <c r="D42" s="4">
        <v>4251456</v>
      </c>
      <c r="E42" s="6">
        <v>162735</v>
      </c>
      <c r="F42" s="4">
        <v>1209550</v>
      </c>
      <c r="G42" s="5">
        <v>1219468</v>
      </c>
      <c r="H42" s="5">
        <v>912589</v>
      </c>
      <c r="I42" s="5">
        <v>256100</v>
      </c>
      <c r="J42" s="6">
        <v>816484</v>
      </c>
      <c r="K42" s="4">
        <v>751976</v>
      </c>
      <c r="L42" s="5">
        <v>1341512</v>
      </c>
      <c r="M42" s="5">
        <v>1024686</v>
      </c>
      <c r="N42" s="5">
        <v>851865</v>
      </c>
      <c r="O42" s="6">
        <v>444152</v>
      </c>
      <c r="P42" s="3">
        <v>4205750</v>
      </c>
      <c r="Q42" s="3">
        <v>208441</v>
      </c>
      <c r="R42" s="35">
        <v>4078107</v>
      </c>
      <c r="S42" s="46">
        <v>336084</v>
      </c>
      <c r="T42" s="6">
        <v>386771</v>
      </c>
      <c r="U42" s="4">
        <v>8650219</v>
      </c>
      <c r="V42" s="5">
        <f t="shared" si="1"/>
        <v>4414191</v>
      </c>
      <c r="W42" s="5">
        <v>1072584</v>
      </c>
      <c r="X42" s="6">
        <v>3163444</v>
      </c>
    </row>
    <row r="43" spans="1:24" x14ac:dyDescent="0.25">
      <c r="A43" s="63">
        <v>44682</v>
      </c>
      <c r="B43" s="62" t="s">
        <v>7</v>
      </c>
      <c r="C43" s="3">
        <v>4441140</v>
      </c>
      <c r="D43" s="4">
        <v>4277845</v>
      </c>
      <c r="E43" s="6">
        <v>163295</v>
      </c>
      <c r="F43" s="4">
        <v>1216203</v>
      </c>
      <c r="G43" s="5">
        <v>1227647</v>
      </c>
      <c r="H43" s="5">
        <v>918309</v>
      </c>
      <c r="I43" s="5">
        <v>257468</v>
      </c>
      <c r="J43" s="6">
        <v>821513</v>
      </c>
      <c r="K43" s="4">
        <v>753308</v>
      </c>
      <c r="L43" s="5">
        <v>1348831</v>
      </c>
      <c r="M43" s="5">
        <v>1032733</v>
      </c>
      <c r="N43" s="5">
        <v>857326</v>
      </c>
      <c r="O43" s="6">
        <v>448942</v>
      </c>
      <c r="P43" s="3">
        <v>4231064</v>
      </c>
      <c r="Q43" s="3">
        <v>210076</v>
      </c>
      <c r="R43" s="35">
        <v>4099774</v>
      </c>
      <c r="S43" s="46">
        <v>341366</v>
      </c>
      <c r="T43" s="6">
        <v>387738</v>
      </c>
      <c r="U43" s="4">
        <v>8703077</v>
      </c>
      <c r="V43" s="5">
        <f t="shared" si="1"/>
        <v>4441140</v>
      </c>
      <c r="W43" s="5">
        <v>1078981</v>
      </c>
      <c r="X43" s="6">
        <v>3182956</v>
      </c>
    </row>
    <row r="44" spans="1:24" x14ac:dyDescent="0.25">
      <c r="A44" s="63">
        <v>44713</v>
      </c>
      <c r="B44" s="62" t="s">
        <v>7</v>
      </c>
      <c r="C44" s="3">
        <v>4455111</v>
      </c>
      <c r="D44" s="4">
        <v>4291455</v>
      </c>
      <c r="E44" s="6">
        <v>163656</v>
      </c>
      <c r="F44" s="4">
        <v>1219088</v>
      </c>
      <c r="G44" s="5">
        <v>1231160</v>
      </c>
      <c r="H44" s="5">
        <v>924443</v>
      </c>
      <c r="I44" s="5">
        <v>257340</v>
      </c>
      <c r="J44" s="6">
        <v>823080</v>
      </c>
      <c r="K44" s="4">
        <v>747151</v>
      </c>
      <c r="L44" s="5">
        <v>1353061</v>
      </c>
      <c r="M44" s="5">
        <v>1038591</v>
      </c>
      <c r="N44" s="5">
        <v>862358</v>
      </c>
      <c r="O44" s="6">
        <v>453950</v>
      </c>
      <c r="P44" s="3">
        <v>4243736</v>
      </c>
      <c r="Q44" s="3">
        <v>211375</v>
      </c>
      <c r="R44" s="35">
        <v>4108733</v>
      </c>
      <c r="S44" s="46">
        <v>346378</v>
      </c>
      <c r="T44" s="6">
        <v>390173</v>
      </c>
      <c r="U44" s="4">
        <v>8731941</v>
      </c>
      <c r="V44" s="5">
        <f t="shared" si="1"/>
        <v>4455111</v>
      </c>
      <c r="W44" s="5">
        <v>1080420</v>
      </c>
      <c r="X44" s="6">
        <v>3196410</v>
      </c>
    </row>
    <row r="45" spans="1:24" x14ac:dyDescent="0.25">
      <c r="A45" s="63">
        <v>44743</v>
      </c>
      <c r="B45" s="62" t="s">
        <v>7</v>
      </c>
      <c r="C45" s="3">
        <v>4442604</v>
      </c>
      <c r="D45" s="4">
        <v>4278245</v>
      </c>
      <c r="E45" s="6">
        <v>164359</v>
      </c>
      <c r="F45" s="4">
        <v>1215243</v>
      </c>
      <c r="G45" s="5">
        <v>1227638</v>
      </c>
      <c r="H45" s="5">
        <v>928562</v>
      </c>
      <c r="I45" s="5">
        <v>254068</v>
      </c>
      <c r="J45" s="6">
        <v>817093</v>
      </c>
      <c r="K45" s="4">
        <v>738946</v>
      </c>
      <c r="L45" s="5">
        <v>1345208</v>
      </c>
      <c r="M45" s="5">
        <v>1038832</v>
      </c>
      <c r="N45" s="5">
        <v>863806</v>
      </c>
      <c r="O45" s="6">
        <v>455812</v>
      </c>
      <c r="P45" s="3">
        <v>4231413</v>
      </c>
      <c r="Q45" s="3">
        <v>211191</v>
      </c>
      <c r="R45" s="35">
        <v>4097480</v>
      </c>
      <c r="S45" s="46">
        <v>345124</v>
      </c>
      <c r="T45" s="6">
        <v>397200</v>
      </c>
      <c r="U45" s="4">
        <v>8706461</v>
      </c>
      <c r="V45" s="5">
        <f t="shared" si="1"/>
        <v>4442604</v>
      </c>
      <c r="W45" s="5">
        <v>1071161</v>
      </c>
      <c r="X45" s="6">
        <v>3192696</v>
      </c>
    </row>
    <row r="46" spans="1:24" x14ac:dyDescent="0.25">
      <c r="A46" s="63">
        <v>44774</v>
      </c>
      <c r="B46" s="62" t="s">
        <v>7</v>
      </c>
      <c r="C46" s="3">
        <v>4476486</v>
      </c>
      <c r="D46" s="4">
        <v>4310380</v>
      </c>
      <c r="E46" s="6">
        <v>166106</v>
      </c>
      <c r="F46" s="4">
        <v>1226695</v>
      </c>
      <c r="G46" s="5">
        <v>1237960</v>
      </c>
      <c r="H46" s="5">
        <v>936090</v>
      </c>
      <c r="I46" s="5">
        <v>255285</v>
      </c>
      <c r="J46" s="6">
        <v>820456</v>
      </c>
      <c r="K46" s="4">
        <v>737121</v>
      </c>
      <c r="L46" s="5">
        <v>1355817</v>
      </c>
      <c r="M46" s="5">
        <v>1048949</v>
      </c>
      <c r="N46" s="5">
        <v>871648</v>
      </c>
      <c r="O46" s="6">
        <v>462951</v>
      </c>
      <c r="P46" s="3">
        <v>4263764</v>
      </c>
      <c r="Q46" s="3">
        <v>212722</v>
      </c>
      <c r="R46" s="35">
        <v>4131121</v>
      </c>
      <c r="S46" s="46">
        <v>345365</v>
      </c>
      <c r="T46" s="6">
        <v>402885</v>
      </c>
      <c r="U46" s="4">
        <v>8762573</v>
      </c>
      <c r="V46" s="5">
        <f t="shared" si="1"/>
        <v>4476486</v>
      </c>
      <c r="W46" s="5">
        <v>1075741</v>
      </c>
      <c r="X46" s="6">
        <v>3210346</v>
      </c>
    </row>
    <row r="47" spans="1:24" x14ac:dyDescent="0.25">
      <c r="A47" s="63">
        <v>44805</v>
      </c>
      <c r="B47" s="62" t="s">
        <v>7</v>
      </c>
      <c r="C47" s="3">
        <v>4529690</v>
      </c>
      <c r="D47" s="4">
        <v>4361710</v>
      </c>
      <c r="E47" s="6">
        <v>167980</v>
      </c>
      <c r="F47" s="4">
        <v>1243711</v>
      </c>
      <c r="G47" s="5">
        <v>1253971</v>
      </c>
      <c r="H47" s="5">
        <v>942970</v>
      </c>
      <c r="I47" s="5">
        <v>260236</v>
      </c>
      <c r="J47" s="6">
        <v>828802</v>
      </c>
      <c r="K47" s="4">
        <v>743363</v>
      </c>
      <c r="L47" s="5">
        <v>1372404</v>
      </c>
      <c r="M47" s="5">
        <v>1062418</v>
      </c>
      <c r="N47" s="5">
        <v>881149</v>
      </c>
      <c r="O47" s="6">
        <v>470356</v>
      </c>
      <c r="P47" s="3">
        <v>4315375</v>
      </c>
      <c r="Q47" s="3">
        <v>214315</v>
      </c>
      <c r="R47" s="35">
        <v>4184860</v>
      </c>
      <c r="S47" s="46">
        <v>344830</v>
      </c>
      <c r="T47" s="6">
        <v>412008</v>
      </c>
      <c r="U47" s="4">
        <v>8855532</v>
      </c>
      <c r="V47" s="5">
        <f t="shared" si="1"/>
        <v>4529690</v>
      </c>
      <c r="W47" s="5">
        <v>1089038</v>
      </c>
      <c r="X47" s="6">
        <v>3236804</v>
      </c>
    </row>
    <row r="48" spans="1:24" x14ac:dyDescent="0.25">
      <c r="A48" s="63">
        <v>44835</v>
      </c>
      <c r="B48" s="62" t="s">
        <v>7</v>
      </c>
      <c r="C48" s="3">
        <v>4588309</v>
      </c>
      <c r="D48" s="4">
        <v>4418766</v>
      </c>
      <c r="E48" s="6">
        <v>169543</v>
      </c>
      <c r="F48" s="4">
        <v>1258615</v>
      </c>
      <c r="G48" s="5">
        <v>1268468</v>
      </c>
      <c r="H48" s="5">
        <v>945776</v>
      </c>
      <c r="I48" s="5">
        <v>269364</v>
      </c>
      <c r="J48" s="6">
        <v>846086</v>
      </c>
      <c r="K48" s="4">
        <v>747744</v>
      </c>
      <c r="L48" s="5">
        <v>1391220</v>
      </c>
      <c r="M48" s="5">
        <v>1079472</v>
      </c>
      <c r="N48" s="5">
        <v>892893</v>
      </c>
      <c r="O48" s="6">
        <v>476980</v>
      </c>
      <c r="P48" s="3">
        <v>4373779</v>
      </c>
      <c r="Q48" s="3">
        <v>214530</v>
      </c>
      <c r="R48" s="35">
        <v>4240491</v>
      </c>
      <c r="S48" s="46">
        <v>347818</v>
      </c>
      <c r="T48" s="6">
        <v>423448</v>
      </c>
      <c r="U48" s="4">
        <v>8978387</v>
      </c>
      <c r="V48" s="5">
        <f t="shared" si="1"/>
        <v>4588309</v>
      </c>
      <c r="W48" s="5">
        <v>1115450</v>
      </c>
      <c r="X48" s="6">
        <v>3274628</v>
      </c>
    </row>
    <row r="49" spans="1:24 15016:15330" x14ac:dyDescent="0.25">
      <c r="A49" s="63">
        <v>44866</v>
      </c>
      <c r="B49" s="62" t="s">
        <v>7</v>
      </c>
      <c r="C49" s="3">
        <v>4623583</v>
      </c>
      <c r="D49" s="4">
        <v>4453461</v>
      </c>
      <c r="E49" s="6">
        <v>170122</v>
      </c>
      <c r="F49" s="4">
        <v>1268055</v>
      </c>
      <c r="G49" s="5">
        <v>1277289</v>
      </c>
      <c r="H49" s="5">
        <v>950467</v>
      </c>
      <c r="I49" s="5">
        <v>274150</v>
      </c>
      <c r="J49" s="6">
        <v>853622</v>
      </c>
      <c r="K49" s="4">
        <v>750850</v>
      </c>
      <c r="L49" s="5">
        <v>1401445</v>
      </c>
      <c r="M49" s="5">
        <v>1089553</v>
      </c>
      <c r="N49" s="5">
        <v>898827</v>
      </c>
      <c r="O49" s="6">
        <v>482908</v>
      </c>
      <c r="P49" s="3">
        <v>4407663</v>
      </c>
      <c r="Q49" s="3">
        <v>215920</v>
      </c>
      <c r="R49" s="35">
        <v>4272157</v>
      </c>
      <c r="S49" s="46">
        <v>351426</v>
      </c>
      <c r="T49" s="6">
        <v>430534</v>
      </c>
      <c r="U49" s="4">
        <v>9048661</v>
      </c>
      <c r="V49" s="5">
        <f t="shared" si="1"/>
        <v>4623583</v>
      </c>
      <c r="W49" s="5">
        <v>1127772</v>
      </c>
      <c r="X49" s="6">
        <v>3297306</v>
      </c>
    </row>
    <row r="50" spans="1:24 15016:15330" x14ac:dyDescent="0.25">
      <c r="A50" s="63">
        <v>44896</v>
      </c>
      <c r="B50" s="62" t="s">
        <v>7</v>
      </c>
      <c r="C50" s="3">
        <v>4636652</v>
      </c>
      <c r="D50" s="4">
        <v>4466455</v>
      </c>
      <c r="E50" s="6">
        <v>170197</v>
      </c>
      <c r="F50" s="4">
        <v>1276208</v>
      </c>
      <c r="G50" s="5">
        <v>1283422</v>
      </c>
      <c r="H50" s="5">
        <v>952347</v>
      </c>
      <c r="I50" s="5">
        <v>274010</v>
      </c>
      <c r="J50" s="6">
        <v>850665</v>
      </c>
      <c r="K50" s="4">
        <v>764030</v>
      </c>
      <c r="L50" s="5">
        <v>1399203</v>
      </c>
      <c r="M50" s="5">
        <v>1089880</v>
      </c>
      <c r="N50" s="5">
        <v>898559</v>
      </c>
      <c r="O50" s="6">
        <v>484980</v>
      </c>
      <c r="P50" s="3">
        <v>4419878</v>
      </c>
      <c r="Q50" s="3">
        <v>216774</v>
      </c>
      <c r="R50" s="35">
        <v>4285380</v>
      </c>
      <c r="S50" s="46">
        <v>351272</v>
      </c>
      <c r="T50" s="6">
        <v>427005</v>
      </c>
      <c r="U50" s="4">
        <v>9057156</v>
      </c>
      <c r="V50" s="5">
        <f t="shared" si="1"/>
        <v>4636652</v>
      </c>
      <c r="W50" s="5">
        <v>1124675</v>
      </c>
      <c r="X50" s="6">
        <v>3295829</v>
      </c>
    </row>
    <row r="51" spans="1:24 15016:15330" s="7" customFormat="1" x14ac:dyDescent="0.25">
      <c r="A51" s="63">
        <v>44927</v>
      </c>
      <c r="B51" s="62" t="s">
        <v>7</v>
      </c>
      <c r="C51" s="3">
        <v>4619291</v>
      </c>
      <c r="D51" s="4">
        <v>4449400</v>
      </c>
      <c r="E51" s="6">
        <v>169891</v>
      </c>
      <c r="F51" s="4">
        <v>1283056</v>
      </c>
      <c r="G51" s="5">
        <v>1284701</v>
      </c>
      <c r="H51" s="5">
        <v>949362</v>
      </c>
      <c r="I51" s="5">
        <v>267855</v>
      </c>
      <c r="J51" s="6">
        <v>834317</v>
      </c>
      <c r="K51" s="4">
        <v>787902</v>
      </c>
      <c r="L51" s="5">
        <v>1383125</v>
      </c>
      <c r="M51" s="5">
        <v>1080438</v>
      </c>
      <c r="N51" s="5">
        <v>887057</v>
      </c>
      <c r="O51" s="6">
        <v>480769</v>
      </c>
      <c r="P51" s="3">
        <v>4400686</v>
      </c>
      <c r="Q51" s="3">
        <v>218605</v>
      </c>
      <c r="R51" s="35">
        <v>4271600</v>
      </c>
      <c r="S51" s="46">
        <v>347691</v>
      </c>
      <c r="T51" s="6">
        <v>418513</v>
      </c>
      <c r="U51" s="4">
        <v>8983000</v>
      </c>
      <c r="V51" s="5">
        <f t="shared" si="1"/>
        <v>4619291</v>
      </c>
      <c r="W51" s="5">
        <v>1102172</v>
      </c>
      <c r="X51" s="6">
        <v>3261537</v>
      </c>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row>
    <row r="52" spans="1:24 15016:15330" s="7" customFormat="1" x14ac:dyDescent="0.25">
      <c r="A52" s="63">
        <v>44958</v>
      </c>
      <c r="B52" s="62" t="s">
        <v>7</v>
      </c>
      <c r="C52" s="3">
        <v>4592559</v>
      </c>
      <c r="D52" s="4">
        <v>4421828</v>
      </c>
      <c r="E52" s="6">
        <v>170731</v>
      </c>
      <c r="F52" s="4">
        <v>1280149</v>
      </c>
      <c r="G52" s="5">
        <v>1279164</v>
      </c>
      <c r="H52" s="5">
        <v>947008</v>
      </c>
      <c r="I52" s="5">
        <v>262450</v>
      </c>
      <c r="J52" s="6">
        <v>823788</v>
      </c>
      <c r="K52" s="4">
        <v>789005</v>
      </c>
      <c r="L52" s="5">
        <v>1369858</v>
      </c>
      <c r="M52" s="5">
        <v>1073448</v>
      </c>
      <c r="N52" s="5">
        <v>880106</v>
      </c>
      <c r="O52" s="6">
        <v>480142</v>
      </c>
      <c r="P52" s="3">
        <v>4374012</v>
      </c>
      <c r="Q52" s="3">
        <v>218547</v>
      </c>
      <c r="R52" s="35">
        <v>4250589</v>
      </c>
      <c r="S52" s="46">
        <v>341970</v>
      </c>
      <c r="T52" s="6">
        <v>406083</v>
      </c>
      <c r="U52" s="4">
        <v>8918420</v>
      </c>
      <c r="V52" s="5">
        <f t="shared" si="1"/>
        <v>4592559</v>
      </c>
      <c r="W52" s="5">
        <v>1086238</v>
      </c>
      <c r="X52" s="6">
        <v>3239623</v>
      </c>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row>
    <row r="53" spans="1:24 15016:15330" s="7" customFormat="1" x14ac:dyDescent="0.25">
      <c r="A53" s="63">
        <v>44986</v>
      </c>
      <c r="B53" s="62" t="s">
        <v>7</v>
      </c>
      <c r="C53" s="3">
        <v>4592026</v>
      </c>
      <c r="D53" s="4">
        <v>4419777</v>
      </c>
      <c r="E53" s="6">
        <v>172249</v>
      </c>
      <c r="F53" s="4">
        <v>1281632</v>
      </c>
      <c r="G53" s="5">
        <v>1278399</v>
      </c>
      <c r="H53" s="5">
        <v>949715</v>
      </c>
      <c r="I53" s="5">
        <v>260109</v>
      </c>
      <c r="J53" s="6">
        <v>822171</v>
      </c>
      <c r="K53" s="4">
        <v>791488</v>
      </c>
      <c r="L53" s="5">
        <v>1365313</v>
      </c>
      <c r="M53" s="5">
        <v>1074520</v>
      </c>
      <c r="N53" s="5">
        <v>878979</v>
      </c>
      <c r="O53" s="6">
        <v>481726</v>
      </c>
      <c r="P53" s="3">
        <v>4372835</v>
      </c>
      <c r="Q53" s="3">
        <v>219191</v>
      </c>
      <c r="R53" s="35">
        <v>4249201</v>
      </c>
      <c r="S53" s="46">
        <v>342825</v>
      </c>
      <c r="T53" s="6">
        <v>400408</v>
      </c>
      <c r="U53" s="4">
        <v>8916776</v>
      </c>
      <c r="V53" s="5">
        <f t="shared" si="1"/>
        <v>4592026</v>
      </c>
      <c r="W53" s="5">
        <v>1082280</v>
      </c>
      <c r="X53" s="6">
        <v>3242470</v>
      </c>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row>
    <row r="54" spans="1:24 15016:15330" s="7" customFormat="1" x14ac:dyDescent="0.25">
      <c r="A54" s="63">
        <v>45017</v>
      </c>
      <c r="B54" s="62" t="s">
        <v>7</v>
      </c>
      <c r="C54" s="3">
        <v>4568034</v>
      </c>
      <c r="D54" s="4">
        <v>4395688</v>
      </c>
      <c r="E54" s="6">
        <v>172346</v>
      </c>
      <c r="F54" s="4">
        <v>1274276</v>
      </c>
      <c r="G54" s="5">
        <v>1270634</v>
      </c>
      <c r="H54" s="5">
        <v>946732</v>
      </c>
      <c r="I54" s="5">
        <v>256553</v>
      </c>
      <c r="J54" s="6">
        <v>819839</v>
      </c>
      <c r="K54" s="4">
        <v>785803</v>
      </c>
      <c r="L54" s="5">
        <v>1354428</v>
      </c>
      <c r="M54" s="5">
        <v>1072618</v>
      </c>
      <c r="N54" s="5">
        <v>875269</v>
      </c>
      <c r="O54" s="6">
        <v>479916</v>
      </c>
      <c r="P54" s="3">
        <v>4350733</v>
      </c>
      <c r="Q54" s="3">
        <v>217301</v>
      </c>
      <c r="R54" s="35">
        <v>4220976</v>
      </c>
      <c r="S54" s="46">
        <v>347058</v>
      </c>
      <c r="T54" s="6">
        <v>395004</v>
      </c>
      <c r="U54" s="4">
        <v>8879037</v>
      </c>
      <c r="V54" s="5">
        <f t="shared" si="1"/>
        <v>4568034</v>
      </c>
      <c r="W54" s="5">
        <v>1076392</v>
      </c>
      <c r="X54" s="6">
        <v>3234611</v>
      </c>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row>
    <row r="55" spans="1:24 15016:15330" s="7" customFormat="1" x14ac:dyDescent="0.25">
      <c r="A55" s="63">
        <v>45047</v>
      </c>
      <c r="B55" s="62" t="s">
        <v>7</v>
      </c>
      <c r="C55" s="3">
        <v>4584245</v>
      </c>
      <c r="D55" s="4">
        <v>4411700</v>
      </c>
      <c r="E55" s="6">
        <v>172545</v>
      </c>
      <c r="F55" s="4">
        <v>1279032</v>
      </c>
      <c r="G55" s="5">
        <v>1276882</v>
      </c>
      <c r="H55" s="5">
        <v>950517</v>
      </c>
      <c r="I55" s="5">
        <v>256282</v>
      </c>
      <c r="J55" s="6">
        <v>821532</v>
      </c>
      <c r="K55" s="4">
        <v>786555</v>
      </c>
      <c r="L55" s="5">
        <v>1357797</v>
      </c>
      <c r="M55" s="5">
        <v>1077669</v>
      </c>
      <c r="N55" s="5">
        <v>878349</v>
      </c>
      <c r="O55" s="6">
        <v>483875</v>
      </c>
      <c r="P55" s="3">
        <v>4366538</v>
      </c>
      <c r="Q55" s="3">
        <v>217707</v>
      </c>
      <c r="R55" s="35">
        <v>4232307</v>
      </c>
      <c r="S55" s="46">
        <v>351938</v>
      </c>
      <c r="T55" s="6">
        <v>393542</v>
      </c>
      <c r="U55" s="4">
        <v>8906819</v>
      </c>
      <c r="V55" s="5">
        <f t="shared" si="1"/>
        <v>4584245</v>
      </c>
      <c r="W55" s="5">
        <v>1077814</v>
      </c>
      <c r="X55" s="6">
        <v>3244760</v>
      </c>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row>
    <row r="56" spans="1:24 15016:15330" s="7" customFormat="1" x14ac:dyDescent="0.25">
      <c r="A56" s="63">
        <v>45078</v>
      </c>
      <c r="B56" s="62" t="s">
        <v>7</v>
      </c>
      <c r="C56" s="3">
        <v>4581645</v>
      </c>
      <c r="D56" s="4">
        <v>4409081</v>
      </c>
      <c r="E56" s="6">
        <v>172564</v>
      </c>
      <c r="F56" s="4">
        <v>1276412</v>
      </c>
      <c r="G56" s="5">
        <v>1277897</v>
      </c>
      <c r="H56" s="5">
        <v>953974</v>
      </c>
      <c r="I56" s="5">
        <v>254511</v>
      </c>
      <c r="J56" s="6">
        <v>818851</v>
      </c>
      <c r="K56" s="4">
        <v>779771</v>
      </c>
      <c r="L56" s="5">
        <v>1354638</v>
      </c>
      <c r="M56" s="5">
        <v>1080002</v>
      </c>
      <c r="N56" s="5">
        <v>879672</v>
      </c>
      <c r="O56" s="6">
        <v>487562</v>
      </c>
      <c r="P56" s="3">
        <v>4363153</v>
      </c>
      <c r="Q56" s="3">
        <v>218492</v>
      </c>
      <c r="R56" s="35">
        <v>4227453</v>
      </c>
      <c r="S56" s="46">
        <v>354192</v>
      </c>
      <c r="T56" s="6">
        <v>393839</v>
      </c>
      <c r="U56" s="4">
        <v>8900969</v>
      </c>
      <c r="V56" s="5">
        <f t="shared" ref="V56:V57" si="2">C56</f>
        <v>4581645</v>
      </c>
      <c r="W56" s="5">
        <v>1073362</v>
      </c>
      <c r="X56" s="6">
        <v>3245962</v>
      </c>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row>
    <row r="57" spans="1:24 15016:15330" x14ac:dyDescent="0.25">
      <c r="A57" s="63">
        <v>45108</v>
      </c>
      <c r="B57" s="62" t="s">
        <v>7</v>
      </c>
      <c r="C57" s="3">
        <v>4551449</v>
      </c>
      <c r="D57" s="4">
        <v>4379693</v>
      </c>
      <c r="E57" s="6">
        <v>171756</v>
      </c>
      <c r="F57" s="4">
        <v>1268128</v>
      </c>
      <c r="G57" s="5">
        <v>1272010</v>
      </c>
      <c r="H57" s="5">
        <v>953329</v>
      </c>
      <c r="I57" s="5">
        <v>250422</v>
      </c>
      <c r="J57" s="6">
        <v>807560</v>
      </c>
      <c r="K57" s="4">
        <v>771287</v>
      </c>
      <c r="L57" s="5">
        <v>1343135</v>
      </c>
      <c r="M57" s="5">
        <v>1074687</v>
      </c>
      <c r="N57" s="5">
        <v>875449</v>
      </c>
      <c r="O57" s="6">
        <v>486891</v>
      </c>
      <c r="P57" s="3">
        <v>4335062</v>
      </c>
      <c r="Q57" s="3">
        <v>216387</v>
      </c>
      <c r="R57" s="35">
        <v>4201555</v>
      </c>
      <c r="S57" s="46">
        <v>349894</v>
      </c>
      <c r="T57" s="6">
        <v>398789</v>
      </c>
      <c r="U57" s="4">
        <v>8833257</v>
      </c>
      <c r="V57" s="5">
        <f t="shared" si="2"/>
        <v>4551449</v>
      </c>
      <c r="W57" s="5">
        <v>1057982</v>
      </c>
      <c r="X57" s="6">
        <v>3223826</v>
      </c>
    </row>
    <row r="58" spans="1:24 15016:15330" x14ac:dyDescent="0.25">
      <c r="A58" s="63">
        <v>45139</v>
      </c>
      <c r="B58" s="62" t="s">
        <v>7</v>
      </c>
      <c r="C58" s="3">
        <v>4546333</v>
      </c>
      <c r="D58" s="4">
        <v>4374176</v>
      </c>
      <c r="E58" s="6">
        <v>172157</v>
      </c>
      <c r="F58" s="4">
        <v>1268856</v>
      </c>
      <c r="G58" s="5">
        <v>1273360</v>
      </c>
      <c r="H58" s="5">
        <v>954690</v>
      </c>
      <c r="I58" s="5">
        <v>248540</v>
      </c>
      <c r="J58" s="6">
        <v>800887</v>
      </c>
      <c r="K58" s="4">
        <v>764170</v>
      </c>
      <c r="L58" s="5">
        <v>1341321</v>
      </c>
      <c r="M58" s="5">
        <v>1074354</v>
      </c>
      <c r="N58" s="5">
        <v>876140</v>
      </c>
      <c r="O58" s="6">
        <v>490348</v>
      </c>
      <c r="P58" s="3">
        <v>4330432</v>
      </c>
      <c r="Q58" s="3">
        <v>215901</v>
      </c>
      <c r="R58" s="35">
        <v>4199726</v>
      </c>
      <c r="S58" s="46">
        <v>346607</v>
      </c>
      <c r="T58" s="6">
        <v>400350</v>
      </c>
      <c r="U58" s="4">
        <v>8807383</v>
      </c>
      <c r="V58" s="5">
        <f t="shared" ref="V58:V61" si="3">C58</f>
        <v>4546333</v>
      </c>
      <c r="W58" s="5">
        <v>1049427</v>
      </c>
      <c r="X58" s="6">
        <v>3211623</v>
      </c>
    </row>
    <row r="59" spans="1:24 15016:15330" x14ac:dyDescent="0.25">
      <c r="A59" s="63">
        <v>45170</v>
      </c>
      <c r="B59" s="62" t="s">
        <v>7</v>
      </c>
      <c r="C59" s="3">
        <v>4554386</v>
      </c>
      <c r="D59" s="4">
        <v>4381712</v>
      </c>
      <c r="E59" s="6">
        <v>172674</v>
      </c>
      <c r="F59" s="4">
        <v>1274024</v>
      </c>
      <c r="G59" s="5">
        <v>1278688</v>
      </c>
      <c r="H59" s="5">
        <v>954661</v>
      </c>
      <c r="I59" s="5">
        <v>249118</v>
      </c>
      <c r="J59" s="6">
        <v>797895</v>
      </c>
      <c r="K59" s="4">
        <v>763133</v>
      </c>
      <c r="L59" s="5">
        <v>1342845</v>
      </c>
      <c r="M59" s="5">
        <v>1076550</v>
      </c>
      <c r="N59" s="5">
        <v>877719</v>
      </c>
      <c r="O59" s="6">
        <v>494139</v>
      </c>
      <c r="P59" s="3">
        <v>4338990</v>
      </c>
      <c r="Q59" s="3">
        <v>215396</v>
      </c>
      <c r="R59" s="35">
        <v>4211924</v>
      </c>
      <c r="S59" s="46">
        <v>342462</v>
      </c>
      <c r="T59" s="6">
        <v>404515</v>
      </c>
      <c r="U59" s="4">
        <v>8805706</v>
      </c>
      <c r="V59" s="5">
        <f t="shared" si="3"/>
        <v>4554386</v>
      </c>
      <c r="W59" s="5">
        <v>1047013</v>
      </c>
      <c r="X59" s="6">
        <v>3204307</v>
      </c>
    </row>
    <row r="60" spans="1:24 15016:15330" x14ac:dyDescent="0.25">
      <c r="A60" s="63">
        <v>45200</v>
      </c>
      <c r="B60" s="62" t="s">
        <v>7</v>
      </c>
      <c r="C60" s="3">
        <v>4546221</v>
      </c>
      <c r="D60" s="4">
        <v>4373504</v>
      </c>
      <c r="E60" s="6">
        <v>172717</v>
      </c>
      <c r="F60" s="4">
        <v>1272608</v>
      </c>
      <c r="G60" s="5">
        <v>1273794</v>
      </c>
      <c r="H60" s="5">
        <v>951152</v>
      </c>
      <c r="I60" s="5">
        <v>250835</v>
      </c>
      <c r="J60" s="6">
        <v>797832</v>
      </c>
      <c r="K60" s="4">
        <v>759830</v>
      </c>
      <c r="L60" s="5">
        <v>1340051</v>
      </c>
      <c r="M60" s="5">
        <v>1076615</v>
      </c>
      <c r="N60" s="5">
        <v>875938</v>
      </c>
      <c r="O60" s="6">
        <v>493787</v>
      </c>
      <c r="P60" s="3">
        <v>4331148</v>
      </c>
      <c r="Q60" s="3">
        <v>215073</v>
      </c>
      <c r="R60" s="35">
        <v>4202773</v>
      </c>
      <c r="S60" s="46">
        <v>343448</v>
      </c>
      <c r="T60" s="6">
        <v>411481</v>
      </c>
      <c r="U60" s="4">
        <v>8794624</v>
      </c>
      <c r="V60" s="5">
        <f t="shared" si="3"/>
        <v>4546221</v>
      </c>
      <c r="W60" s="5">
        <v>1048667</v>
      </c>
      <c r="X60" s="6">
        <v>3199736</v>
      </c>
    </row>
    <row r="61" spans="1:24 15016:15330" x14ac:dyDescent="0.25">
      <c r="A61" s="63">
        <v>45231</v>
      </c>
      <c r="B61" s="62" t="s">
        <v>7</v>
      </c>
      <c r="C61" s="3">
        <v>4550245</v>
      </c>
      <c r="D61" s="4">
        <v>4377647</v>
      </c>
      <c r="E61" s="6">
        <v>172598</v>
      </c>
      <c r="F61" s="4">
        <v>1273509</v>
      </c>
      <c r="G61" s="5">
        <v>1272106</v>
      </c>
      <c r="H61" s="5">
        <v>952142</v>
      </c>
      <c r="I61" s="5">
        <v>253008</v>
      </c>
      <c r="J61" s="6">
        <v>799480</v>
      </c>
      <c r="K61" s="4">
        <v>757725</v>
      </c>
      <c r="L61" s="5">
        <v>1340664</v>
      </c>
      <c r="M61" s="5">
        <v>1079969</v>
      </c>
      <c r="N61" s="5">
        <v>875894</v>
      </c>
      <c r="O61" s="6">
        <v>495993</v>
      </c>
      <c r="P61" s="3">
        <v>4334830</v>
      </c>
      <c r="Q61" s="3">
        <v>215415</v>
      </c>
      <c r="R61" s="35">
        <v>4202873</v>
      </c>
      <c r="S61" s="46">
        <v>347372</v>
      </c>
      <c r="T61" s="6">
        <v>419238</v>
      </c>
      <c r="U61" s="4">
        <v>8808375</v>
      </c>
      <c r="V61" s="5">
        <f t="shared" si="3"/>
        <v>4550245</v>
      </c>
      <c r="W61" s="5">
        <v>1052488</v>
      </c>
      <c r="X61" s="6">
        <v>3205642</v>
      </c>
    </row>
    <row r="62" spans="1:24 15016:15330" x14ac:dyDescent="0.25">
      <c r="A62" s="63">
        <v>45261</v>
      </c>
      <c r="B62" s="62" t="s">
        <v>7</v>
      </c>
      <c r="C62" s="3">
        <v>4544782</v>
      </c>
      <c r="D62" s="4">
        <v>4372737</v>
      </c>
      <c r="E62" s="6">
        <v>172045</v>
      </c>
      <c r="F62" s="4">
        <v>1275404</v>
      </c>
      <c r="G62" s="5">
        <v>1272136</v>
      </c>
      <c r="H62" s="5">
        <v>950791</v>
      </c>
      <c r="I62" s="5">
        <v>252042</v>
      </c>
      <c r="J62" s="6">
        <v>794409</v>
      </c>
      <c r="K62" s="4">
        <v>768910</v>
      </c>
      <c r="L62" s="5">
        <v>1330590</v>
      </c>
      <c r="M62" s="5">
        <v>1077077</v>
      </c>
      <c r="N62" s="5">
        <v>871536</v>
      </c>
      <c r="O62" s="6">
        <v>496669</v>
      </c>
      <c r="P62" s="3">
        <v>4329348</v>
      </c>
      <c r="Q62" s="3">
        <v>215434</v>
      </c>
      <c r="R62" s="35">
        <v>4191845</v>
      </c>
      <c r="S62" s="46">
        <v>352937</v>
      </c>
      <c r="T62" s="6">
        <v>421080</v>
      </c>
      <c r="U62" s="4">
        <v>8786551</v>
      </c>
      <c r="V62" s="5">
        <f t="shared" ref="V62:V63" si="4">C62</f>
        <v>4544782</v>
      </c>
      <c r="W62" s="5">
        <v>1046451</v>
      </c>
      <c r="X62" s="6">
        <v>3195318</v>
      </c>
    </row>
    <row r="63" spans="1:24 15016:15330" x14ac:dyDescent="0.25">
      <c r="A63" s="63">
        <v>45292</v>
      </c>
      <c r="B63" s="62" t="s">
        <v>7</v>
      </c>
      <c r="C63" s="3">
        <v>4487731</v>
      </c>
      <c r="D63" s="4">
        <v>4316539</v>
      </c>
      <c r="E63" s="6">
        <v>171192</v>
      </c>
      <c r="F63" s="4">
        <v>1267378</v>
      </c>
      <c r="G63" s="5">
        <v>1261425</v>
      </c>
      <c r="H63" s="5">
        <v>941924</v>
      </c>
      <c r="I63" s="5">
        <v>244438</v>
      </c>
      <c r="J63" s="6">
        <v>772566</v>
      </c>
      <c r="K63" s="4">
        <v>781527</v>
      </c>
      <c r="L63" s="5">
        <v>1304731</v>
      </c>
      <c r="M63" s="5">
        <v>1058473</v>
      </c>
      <c r="N63" s="5">
        <v>853684</v>
      </c>
      <c r="O63" s="6">
        <v>489316</v>
      </c>
      <c r="P63" s="3">
        <v>4272333</v>
      </c>
      <c r="Q63" s="3">
        <v>215398</v>
      </c>
      <c r="R63" s="35">
        <v>4133145</v>
      </c>
      <c r="S63" s="46">
        <v>354586</v>
      </c>
      <c r="T63" s="6">
        <v>414925</v>
      </c>
      <c r="U63" s="4">
        <v>8644053</v>
      </c>
      <c r="V63" s="5">
        <f t="shared" si="4"/>
        <v>4487731</v>
      </c>
      <c r="W63" s="5">
        <v>1017004</v>
      </c>
      <c r="X63" s="6">
        <v>3139318</v>
      </c>
    </row>
    <row r="64" spans="1:24 15016:15330" x14ac:dyDescent="0.25">
      <c r="A64" s="63">
        <v>45323</v>
      </c>
      <c r="B64" s="62" t="s">
        <v>7</v>
      </c>
      <c r="C64" s="3">
        <v>4447340</v>
      </c>
      <c r="D64" s="4">
        <v>4276025</v>
      </c>
      <c r="E64" s="6">
        <v>171315</v>
      </c>
      <c r="F64" s="4">
        <v>1258357</v>
      </c>
      <c r="G64" s="5">
        <v>1252465</v>
      </c>
      <c r="H64" s="5">
        <v>936966</v>
      </c>
      <c r="I64" s="5">
        <v>239041</v>
      </c>
      <c r="J64" s="6">
        <v>760510</v>
      </c>
      <c r="K64" s="4">
        <v>780390</v>
      </c>
      <c r="L64" s="5">
        <v>1287731</v>
      </c>
      <c r="M64" s="5">
        <v>1048171</v>
      </c>
      <c r="N64" s="5">
        <v>843483</v>
      </c>
      <c r="O64" s="6">
        <v>487565</v>
      </c>
      <c r="P64" s="3">
        <v>4231826</v>
      </c>
      <c r="Q64" s="3">
        <v>215514</v>
      </c>
      <c r="R64" s="35">
        <v>4094064</v>
      </c>
      <c r="S64" s="46">
        <v>353276</v>
      </c>
      <c r="T64" s="6">
        <v>402847</v>
      </c>
      <c r="U64" s="4">
        <v>8555144</v>
      </c>
      <c r="V64" s="5">
        <f t="shared" ref="V64:V66" si="5">C64</f>
        <v>4447340</v>
      </c>
      <c r="W64" s="5">
        <v>999551</v>
      </c>
      <c r="X64" s="6">
        <v>3108253</v>
      </c>
    </row>
    <row r="65" spans="1:25" x14ac:dyDescent="0.25">
      <c r="A65" s="63">
        <v>45352</v>
      </c>
      <c r="B65" s="62" t="s">
        <v>7</v>
      </c>
      <c r="C65" s="3">
        <v>4418586</v>
      </c>
      <c r="D65" s="4">
        <v>4246637</v>
      </c>
      <c r="E65" s="6">
        <v>171949</v>
      </c>
      <c r="F65" s="4">
        <v>1248537</v>
      </c>
      <c r="G65" s="5">
        <v>1244772</v>
      </c>
      <c r="H65" s="5">
        <v>934411</v>
      </c>
      <c r="I65" s="5">
        <v>235370</v>
      </c>
      <c r="J65" s="6">
        <v>755496</v>
      </c>
      <c r="K65" s="4">
        <v>774630</v>
      </c>
      <c r="L65" s="5">
        <v>1276145</v>
      </c>
      <c r="M65" s="5">
        <v>1043179</v>
      </c>
      <c r="N65" s="5">
        <v>837894</v>
      </c>
      <c r="O65" s="6">
        <v>486738</v>
      </c>
      <c r="P65" s="3">
        <v>4204122</v>
      </c>
      <c r="Q65" s="3">
        <v>214464</v>
      </c>
      <c r="R65" s="35">
        <v>4067831</v>
      </c>
      <c r="S65" s="46">
        <v>350755</v>
      </c>
      <c r="T65" s="6">
        <v>392225</v>
      </c>
      <c r="U65" s="4">
        <v>8503321</v>
      </c>
      <c r="V65" s="5">
        <f t="shared" si="5"/>
        <v>4418586</v>
      </c>
      <c r="W65" s="5">
        <v>990866</v>
      </c>
      <c r="X65" s="6">
        <v>3093869</v>
      </c>
    </row>
    <row r="66" spans="1:25" x14ac:dyDescent="0.25">
      <c r="A66" s="63">
        <v>45383</v>
      </c>
      <c r="B66" s="62" t="s">
        <v>7</v>
      </c>
      <c r="C66" s="3">
        <v>4399786</v>
      </c>
      <c r="D66" s="4">
        <v>4228327</v>
      </c>
      <c r="E66" s="6">
        <v>171459</v>
      </c>
      <c r="F66" s="4">
        <v>1238674</v>
      </c>
      <c r="G66" s="5">
        <v>1238505</v>
      </c>
      <c r="H66" s="5">
        <v>932059</v>
      </c>
      <c r="I66" s="5">
        <v>234090</v>
      </c>
      <c r="J66" s="6">
        <v>756457</v>
      </c>
      <c r="K66" s="4">
        <v>768976</v>
      </c>
      <c r="L66" s="5">
        <v>1267224</v>
      </c>
      <c r="M66" s="5">
        <v>1042448</v>
      </c>
      <c r="N66" s="5">
        <v>835658</v>
      </c>
      <c r="O66" s="6">
        <v>485480</v>
      </c>
      <c r="P66" s="3">
        <v>4186572</v>
      </c>
      <c r="Q66" s="3">
        <v>213214</v>
      </c>
      <c r="R66" s="35">
        <v>4044622</v>
      </c>
      <c r="S66" s="46">
        <v>355164</v>
      </c>
      <c r="T66" s="6">
        <v>384654</v>
      </c>
      <c r="U66" s="4">
        <v>8482270</v>
      </c>
      <c r="V66" s="5">
        <f t="shared" si="5"/>
        <v>4399786</v>
      </c>
      <c r="W66" s="5">
        <v>990547</v>
      </c>
      <c r="X66" s="6">
        <v>3091937</v>
      </c>
      <c r="Y66" s="5"/>
    </row>
    <row r="67" spans="1:25" x14ac:dyDescent="0.25">
      <c r="A67" s="63">
        <v>45413</v>
      </c>
      <c r="B67" s="62" t="s">
        <v>7</v>
      </c>
      <c r="C67" s="3">
        <v>4425445</v>
      </c>
      <c r="D67" s="4">
        <v>4254157</v>
      </c>
      <c r="E67" s="6">
        <v>171288</v>
      </c>
      <c r="F67" s="4">
        <v>1242930</v>
      </c>
      <c r="G67" s="5">
        <v>1246590</v>
      </c>
      <c r="H67" s="5">
        <v>937480</v>
      </c>
      <c r="I67" s="5">
        <v>235802</v>
      </c>
      <c r="J67" s="6">
        <v>762641</v>
      </c>
      <c r="K67" s="4">
        <v>769311</v>
      </c>
      <c r="L67" s="5">
        <v>1273658</v>
      </c>
      <c r="M67" s="5">
        <v>1050376</v>
      </c>
      <c r="N67" s="5">
        <v>841760</v>
      </c>
      <c r="O67" s="6">
        <v>490340</v>
      </c>
      <c r="P67" s="3">
        <v>4211635</v>
      </c>
      <c r="Q67" s="3">
        <v>213810</v>
      </c>
      <c r="R67" s="35">
        <v>4064885</v>
      </c>
      <c r="S67" s="46">
        <v>360560</v>
      </c>
      <c r="T67" s="6">
        <v>385078</v>
      </c>
      <c r="U67" s="4">
        <v>8537845</v>
      </c>
      <c r="V67" s="5">
        <f t="shared" ref="V67:V70" si="6">C67</f>
        <v>4425445</v>
      </c>
      <c r="W67" s="5">
        <v>998443</v>
      </c>
      <c r="X67" s="6">
        <v>3113957</v>
      </c>
    </row>
    <row r="68" spans="1:25" x14ac:dyDescent="0.25">
      <c r="A68" s="63">
        <v>45444</v>
      </c>
      <c r="B68" s="62" t="s">
        <v>7</v>
      </c>
      <c r="C68" s="3">
        <v>4452249</v>
      </c>
      <c r="D68" s="4">
        <v>4280406</v>
      </c>
      <c r="E68" s="6">
        <v>171843</v>
      </c>
      <c r="F68" s="4">
        <v>1247868</v>
      </c>
      <c r="G68" s="5">
        <v>1253631</v>
      </c>
      <c r="H68" s="5">
        <v>944330</v>
      </c>
      <c r="I68" s="5">
        <v>237802</v>
      </c>
      <c r="J68" s="6">
        <v>768610</v>
      </c>
      <c r="K68" s="4">
        <v>768571</v>
      </c>
      <c r="L68" s="5">
        <v>1281282</v>
      </c>
      <c r="M68" s="5">
        <v>1059124</v>
      </c>
      <c r="N68" s="5">
        <v>847700</v>
      </c>
      <c r="O68" s="6">
        <v>495572</v>
      </c>
      <c r="P68" s="3">
        <v>4238290</v>
      </c>
      <c r="Q68" s="3">
        <v>213959</v>
      </c>
      <c r="R68" s="35">
        <v>4087415</v>
      </c>
      <c r="S68" s="46">
        <v>364834</v>
      </c>
      <c r="T68" s="6">
        <v>389529</v>
      </c>
      <c r="U68" s="4">
        <v>8597162</v>
      </c>
      <c r="V68" s="5">
        <f t="shared" si="6"/>
        <v>4452249</v>
      </c>
      <c r="W68" s="5">
        <v>1006412</v>
      </c>
      <c r="X68" s="6">
        <v>3138501</v>
      </c>
    </row>
    <row r="69" spans="1:25" x14ac:dyDescent="0.25">
      <c r="A69" s="63">
        <v>45474</v>
      </c>
      <c r="B69" s="62" t="s">
        <v>7</v>
      </c>
      <c r="C69" s="3">
        <v>4514815</v>
      </c>
      <c r="D69" s="4">
        <v>4341822</v>
      </c>
      <c r="E69" s="6">
        <v>172993</v>
      </c>
      <c r="F69" s="4">
        <v>1264691</v>
      </c>
      <c r="G69" s="5">
        <v>1271346</v>
      </c>
      <c r="H69" s="5">
        <v>956438</v>
      </c>
      <c r="I69" s="5">
        <v>242125</v>
      </c>
      <c r="J69" s="6">
        <v>780206</v>
      </c>
      <c r="K69" s="4">
        <v>771132</v>
      </c>
      <c r="L69" s="5">
        <v>1300494</v>
      </c>
      <c r="M69" s="5">
        <v>1077052</v>
      </c>
      <c r="N69" s="5">
        <v>861948</v>
      </c>
      <c r="O69" s="6">
        <v>504189</v>
      </c>
      <c r="P69" s="3">
        <v>4298836</v>
      </c>
      <c r="Q69" s="3">
        <v>215979</v>
      </c>
      <c r="R69" s="35">
        <v>4152316</v>
      </c>
      <c r="S69" s="46">
        <v>362499</v>
      </c>
      <c r="T69" s="6">
        <v>398342</v>
      </c>
      <c r="U69" s="4">
        <v>8719383</v>
      </c>
      <c r="V69" s="5">
        <f t="shared" si="6"/>
        <v>4514815</v>
      </c>
      <c r="W69" s="5">
        <v>1022331</v>
      </c>
      <c r="X69" s="6">
        <v>3182237</v>
      </c>
    </row>
    <row r="70" spans="1:25" x14ac:dyDescent="0.25">
      <c r="A70" s="63">
        <v>45505</v>
      </c>
      <c r="B70" s="62" t="s">
        <v>7</v>
      </c>
      <c r="C70" s="3">
        <v>4556350</v>
      </c>
      <c r="D70" s="4">
        <v>4382556</v>
      </c>
      <c r="E70" s="6">
        <v>173794</v>
      </c>
      <c r="F70" s="4">
        <v>1278755</v>
      </c>
      <c r="G70" s="5">
        <v>1283737</v>
      </c>
      <c r="H70" s="5">
        <v>963277</v>
      </c>
      <c r="I70" s="5">
        <v>245550</v>
      </c>
      <c r="J70" s="6">
        <v>785022</v>
      </c>
      <c r="K70" s="4">
        <v>770321</v>
      </c>
      <c r="L70" s="5">
        <v>1314815</v>
      </c>
      <c r="M70" s="5">
        <v>1089332</v>
      </c>
      <c r="N70" s="5">
        <v>870702</v>
      </c>
      <c r="O70" s="6">
        <v>511180</v>
      </c>
      <c r="P70" s="3">
        <v>4339413</v>
      </c>
      <c r="Q70" s="3">
        <v>216937</v>
      </c>
      <c r="R70" s="35">
        <v>4197757</v>
      </c>
      <c r="S70" s="46">
        <v>358593</v>
      </c>
      <c r="T70" s="6">
        <v>401063</v>
      </c>
      <c r="U70" s="4">
        <v>8788562</v>
      </c>
      <c r="V70" s="5">
        <f t="shared" si="6"/>
        <v>4556350</v>
      </c>
      <c r="W70" s="5">
        <v>1030572</v>
      </c>
      <c r="X70" s="6">
        <v>3201640</v>
      </c>
    </row>
    <row r="71" spans="1:25" x14ac:dyDescent="0.25">
      <c r="A71" s="63">
        <v>45536</v>
      </c>
      <c r="B71" s="62" t="s">
        <v>37</v>
      </c>
      <c r="C71" s="3">
        <v>4579000</v>
      </c>
      <c r="D71" s="4">
        <v>4405000</v>
      </c>
      <c r="E71" s="6">
        <v>174000</v>
      </c>
      <c r="F71" s="4">
        <v>1286000</v>
      </c>
      <c r="G71" s="5">
        <v>1293000</v>
      </c>
      <c r="H71" s="5">
        <v>964000</v>
      </c>
      <c r="I71" s="5">
        <v>248000</v>
      </c>
      <c r="J71" s="6">
        <v>788000</v>
      </c>
      <c r="K71" s="4">
        <v>766000</v>
      </c>
      <c r="L71" s="5">
        <v>1325000</v>
      </c>
      <c r="M71" s="5">
        <v>1096000</v>
      </c>
      <c r="N71" s="5">
        <v>876000</v>
      </c>
      <c r="O71" s="6">
        <v>516000</v>
      </c>
      <c r="P71" s="3">
        <v>4363000</v>
      </c>
      <c r="Q71" s="3">
        <v>216000</v>
      </c>
      <c r="R71" s="35">
        <v>4225000</v>
      </c>
      <c r="S71" s="46">
        <v>354000</v>
      </c>
      <c r="T71" s="6">
        <v>410000</v>
      </c>
      <c r="U71" s="4">
        <v>8824000</v>
      </c>
      <c r="V71" s="5">
        <f t="shared" ref="V71" si="7">C71</f>
        <v>4579000</v>
      </c>
      <c r="W71" s="5">
        <v>1036000</v>
      </c>
      <c r="X71" s="6">
        <v>3208000</v>
      </c>
    </row>
    <row r="72" spans="1:25" x14ac:dyDescent="0.25">
      <c r="A72" s="63">
        <v>45566</v>
      </c>
      <c r="B72" s="62" t="s">
        <v>37</v>
      </c>
      <c r="C72" s="3">
        <v>4620000</v>
      </c>
      <c r="D72" s="4">
        <v>4446000</v>
      </c>
      <c r="E72" s="6">
        <v>174000</v>
      </c>
      <c r="F72" s="4">
        <v>1298000</v>
      </c>
      <c r="G72" s="5">
        <v>1300000</v>
      </c>
      <c r="H72" s="5">
        <v>970000</v>
      </c>
      <c r="I72" s="5">
        <v>255000</v>
      </c>
      <c r="J72" s="6">
        <v>797000</v>
      </c>
      <c r="K72" s="4">
        <v>767000</v>
      </c>
      <c r="L72" s="5">
        <v>1342000</v>
      </c>
      <c r="M72" s="5">
        <v>1108000</v>
      </c>
      <c r="N72" s="5">
        <v>883000</v>
      </c>
      <c r="O72" s="6">
        <v>520000</v>
      </c>
      <c r="P72" s="3">
        <v>4403000</v>
      </c>
      <c r="Q72" s="3">
        <v>218000</v>
      </c>
      <c r="R72" s="35">
        <v>4262000</v>
      </c>
      <c r="S72" s="46">
        <v>358000</v>
      </c>
      <c r="T72" s="6">
        <v>416000</v>
      </c>
      <c r="U72" s="4">
        <v>8903000</v>
      </c>
      <c r="V72" s="5">
        <f t="shared" ref="V72:V74" si="8">C72</f>
        <v>4620000</v>
      </c>
      <c r="W72" s="5">
        <v>1052000</v>
      </c>
      <c r="X72" s="6">
        <v>3231000</v>
      </c>
    </row>
    <row r="73" spans="1:25" x14ac:dyDescent="0.25">
      <c r="A73" s="63">
        <v>45597</v>
      </c>
      <c r="B73" s="62" t="s">
        <v>37</v>
      </c>
      <c r="C73" s="3">
        <v>4631000</v>
      </c>
      <c r="D73" s="4">
        <v>4457000</v>
      </c>
      <c r="E73" s="6">
        <v>174000</v>
      </c>
      <c r="F73" s="4">
        <v>1300000</v>
      </c>
      <c r="G73" s="5">
        <v>1300000</v>
      </c>
      <c r="H73" s="5">
        <v>971000</v>
      </c>
      <c r="I73" s="5">
        <v>259000</v>
      </c>
      <c r="J73" s="6">
        <v>800000</v>
      </c>
      <c r="K73" s="4">
        <v>761000</v>
      </c>
      <c r="L73" s="5">
        <v>1348000</v>
      </c>
      <c r="M73" s="5">
        <v>1112000</v>
      </c>
      <c r="N73" s="5">
        <v>885000</v>
      </c>
      <c r="O73" s="6">
        <v>524000</v>
      </c>
      <c r="P73" s="3">
        <v>4413000</v>
      </c>
      <c r="Q73" s="3">
        <v>217000</v>
      </c>
      <c r="R73" s="35">
        <v>4269000</v>
      </c>
      <c r="S73" s="46">
        <v>362000</v>
      </c>
      <c r="T73" s="6">
        <v>416000</v>
      </c>
      <c r="U73" s="4">
        <v>8930000</v>
      </c>
      <c r="V73" s="5">
        <f t="shared" si="8"/>
        <v>4631000</v>
      </c>
      <c r="W73" s="5">
        <v>1059000</v>
      </c>
      <c r="X73" s="6">
        <v>3241000</v>
      </c>
    </row>
    <row r="74" spans="1:25" x14ac:dyDescent="0.25">
      <c r="A74" s="63">
        <v>45627</v>
      </c>
      <c r="B74" s="62" t="s">
        <v>37</v>
      </c>
      <c r="C74" s="3">
        <v>4634000</v>
      </c>
      <c r="D74" s="4">
        <v>4461000</v>
      </c>
      <c r="E74" s="6">
        <v>173000</v>
      </c>
      <c r="F74" s="4">
        <v>1306000</v>
      </c>
      <c r="G74" s="5">
        <v>1302000</v>
      </c>
      <c r="H74" s="5">
        <v>969000</v>
      </c>
      <c r="I74" s="5">
        <v>260000</v>
      </c>
      <c r="J74" s="6">
        <v>797000</v>
      </c>
      <c r="K74" s="4">
        <v>771000</v>
      </c>
      <c r="L74" s="5">
        <v>1344000</v>
      </c>
      <c r="M74" s="5">
        <v>1110000</v>
      </c>
      <c r="N74" s="5">
        <v>883000</v>
      </c>
      <c r="O74" s="6">
        <v>525000</v>
      </c>
      <c r="P74" s="3">
        <v>4417000</v>
      </c>
      <c r="Q74" s="3">
        <v>217000</v>
      </c>
      <c r="R74" s="35">
        <v>4265000</v>
      </c>
      <c r="S74" s="46">
        <v>369000</v>
      </c>
      <c r="T74" s="6">
        <v>415000</v>
      </c>
      <c r="U74" s="4">
        <v>8923000</v>
      </c>
      <c r="V74" s="5">
        <f t="shared" si="8"/>
        <v>4634000</v>
      </c>
      <c r="W74" s="5">
        <v>1057000</v>
      </c>
      <c r="X74" s="6">
        <v>3232000</v>
      </c>
    </row>
    <row r="75" spans="1:25" x14ac:dyDescent="0.25">
      <c r="A75" s="149"/>
      <c r="B75" s="149"/>
      <c r="C75" s="3"/>
      <c r="D75" s="5"/>
      <c r="E75" s="5"/>
      <c r="F75" s="5"/>
      <c r="G75" s="5"/>
      <c r="H75" s="5"/>
      <c r="I75" s="5"/>
      <c r="J75" s="5"/>
      <c r="K75" s="5"/>
      <c r="L75" s="5"/>
      <c r="M75" s="5"/>
      <c r="N75" s="5"/>
      <c r="O75" s="5"/>
      <c r="P75" s="3"/>
      <c r="Q75" s="3"/>
      <c r="R75" s="5"/>
      <c r="S75" s="5"/>
      <c r="T75" s="5"/>
      <c r="U75" s="5"/>
      <c r="V75" s="5"/>
      <c r="W75" s="5"/>
      <c r="X75" s="5"/>
    </row>
    <row r="76" spans="1:25" x14ac:dyDescent="0.25">
      <c r="A76" s="149"/>
      <c r="B76" s="149"/>
      <c r="C76" s="3"/>
      <c r="D76" s="5"/>
      <c r="E76" s="5"/>
      <c r="F76" s="5"/>
      <c r="G76" s="5"/>
      <c r="H76" s="5"/>
      <c r="I76" s="5"/>
      <c r="J76" s="5"/>
      <c r="K76" s="5"/>
      <c r="L76" s="5"/>
      <c r="M76" s="5"/>
      <c r="N76" s="5"/>
      <c r="O76" s="5"/>
      <c r="P76" s="3"/>
      <c r="Q76" s="3"/>
      <c r="R76" s="5"/>
      <c r="S76" s="5"/>
      <c r="T76" s="5"/>
      <c r="U76" s="5"/>
      <c r="V76" s="5"/>
      <c r="W76" s="5"/>
      <c r="X76" s="5"/>
    </row>
    <row r="78" spans="1:25" x14ac:dyDescent="0.25">
      <c r="A78" s="106" t="s">
        <v>124</v>
      </c>
    </row>
    <row r="79" spans="1:25" x14ac:dyDescent="0.25">
      <c r="A79" s="118" t="s">
        <v>93</v>
      </c>
    </row>
    <row r="80" spans="1:25" x14ac:dyDescent="0.25">
      <c r="A80" s="118" t="s">
        <v>118</v>
      </c>
    </row>
    <row r="82" spans="1:1" x14ac:dyDescent="0.25">
      <c r="A82" s="106" t="s">
        <v>87</v>
      </c>
    </row>
  </sheetData>
  <mergeCells count="8">
    <mergeCell ref="A1:A2"/>
    <mergeCell ref="B1:B2"/>
    <mergeCell ref="D1:E1"/>
    <mergeCell ref="U1:X1"/>
    <mergeCell ref="F1:J1"/>
    <mergeCell ref="K1:O1"/>
    <mergeCell ref="C1:C2"/>
    <mergeCell ref="P1:T1"/>
  </mergeCells>
  <conditionalFormatting sqref="A3:XFD55 Y56:XFD56 A56:X76">
    <cfRule type="expression" dxfId="1" priority="5">
      <formula>$B3="provisoire"</formula>
    </cfRule>
  </conditionalFormatting>
  <conditionalFormatting sqref="Y66">
    <cfRule type="expression" dxfId="0" priority="11">
      <formula>$C66="provisoire"</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271B-95BB-4608-99CD-84D34D3285FC}">
  <sheetPr>
    <tabColor rgb="FF0094C8"/>
  </sheetPr>
  <dimension ref="A1:X109"/>
  <sheetViews>
    <sheetView workbookViewId="0">
      <pane ySplit="2" topLeftCell="A78" activePane="bottomLeft" state="frozen"/>
      <selection pane="bottomLeft" activeCell="W2" sqref="W2:X104"/>
    </sheetView>
  </sheetViews>
  <sheetFormatPr baseColWidth="10" defaultColWidth="10.85546875" defaultRowHeight="14.25" x14ac:dyDescent="0.2"/>
  <cols>
    <col min="1" max="1" width="10.85546875" style="9"/>
    <col min="2" max="2" width="23.42578125" style="9" customWidth="1"/>
    <col min="3" max="18" width="13.5703125" style="19" customWidth="1"/>
    <col min="19" max="16384" width="10.85546875" style="9"/>
  </cols>
  <sheetData>
    <row r="1" spans="1:24" ht="17.25" x14ac:dyDescent="0.25">
      <c r="A1" s="8" t="s">
        <v>99</v>
      </c>
    </row>
    <row r="2" spans="1:24" x14ac:dyDescent="0.2">
      <c r="A2" s="41" t="s">
        <v>75</v>
      </c>
      <c r="B2" s="41" t="s">
        <v>46</v>
      </c>
      <c r="C2" s="11" t="s">
        <v>126</v>
      </c>
      <c r="D2" s="11" t="s">
        <v>127</v>
      </c>
      <c r="E2" s="11" t="s">
        <v>128</v>
      </c>
      <c r="F2" s="11" t="s">
        <v>129</v>
      </c>
      <c r="G2" s="12" t="s">
        <v>130</v>
      </c>
      <c r="H2" s="12" t="s">
        <v>131</v>
      </c>
      <c r="I2" s="12" t="s">
        <v>132</v>
      </c>
      <c r="J2" s="12" t="s">
        <v>133</v>
      </c>
      <c r="K2" s="13" t="s">
        <v>134</v>
      </c>
      <c r="L2" s="13" t="s">
        <v>135</v>
      </c>
      <c r="M2" s="13" t="s">
        <v>136</v>
      </c>
      <c r="N2" s="13" t="s">
        <v>137</v>
      </c>
      <c r="O2" s="14" t="s">
        <v>138</v>
      </c>
      <c r="P2" s="14" t="s">
        <v>139</v>
      </c>
      <c r="Q2" s="14" t="s">
        <v>140</v>
      </c>
      <c r="R2" s="14" t="s">
        <v>141</v>
      </c>
      <c r="S2" s="11" t="s">
        <v>142</v>
      </c>
      <c r="T2" s="11" t="s">
        <v>143</v>
      </c>
      <c r="U2" s="11" t="s">
        <v>144</v>
      </c>
      <c r="V2" s="11" t="s">
        <v>145</v>
      </c>
      <c r="W2" s="12" t="s">
        <v>146</v>
      </c>
      <c r="X2" s="12" t="s">
        <v>147</v>
      </c>
    </row>
    <row r="3" spans="1:24" x14ac:dyDescent="0.2">
      <c r="A3" s="42" t="s">
        <v>148</v>
      </c>
      <c r="B3" s="42" t="s">
        <v>149</v>
      </c>
      <c r="C3" s="18">
        <v>29151</v>
      </c>
      <c r="D3" s="18">
        <v>30594</v>
      </c>
      <c r="E3" s="18">
        <v>30900</v>
      </c>
      <c r="F3" s="18">
        <v>32029</v>
      </c>
      <c r="G3" s="17">
        <v>32367</v>
      </c>
      <c r="H3" s="17">
        <v>33153</v>
      </c>
      <c r="I3" s="17">
        <v>32200</v>
      </c>
      <c r="J3" s="17">
        <v>32844</v>
      </c>
      <c r="K3" s="16">
        <v>32993</v>
      </c>
      <c r="L3" s="16">
        <v>32972</v>
      </c>
      <c r="M3" s="16">
        <v>32713</v>
      </c>
      <c r="N3" s="16">
        <v>33402</v>
      </c>
      <c r="O3" s="15">
        <v>33307</v>
      </c>
      <c r="P3" s="15">
        <v>33518</v>
      </c>
      <c r="Q3" s="15">
        <v>33420</v>
      </c>
      <c r="R3" s="15">
        <v>34775</v>
      </c>
      <c r="S3" s="18">
        <v>34781</v>
      </c>
      <c r="T3" s="18">
        <v>34681</v>
      </c>
      <c r="U3" s="18">
        <v>34169</v>
      </c>
      <c r="V3" s="18">
        <v>34269</v>
      </c>
      <c r="W3" s="17">
        <v>33590</v>
      </c>
      <c r="X3" s="17">
        <v>33669</v>
      </c>
    </row>
    <row r="4" spans="1:24" x14ac:dyDescent="0.2">
      <c r="A4" s="42" t="s">
        <v>150</v>
      </c>
      <c r="B4" s="42" t="s">
        <v>151</v>
      </c>
      <c r="C4" s="18">
        <v>34563</v>
      </c>
      <c r="D4" s="18">
        <v>35925</v>
      </c>
      <c r="E4" s="18">
        <v>36277</v>
      </c>
      <c r="F4" s="18">
        <v>37748</v>
      </c>
      <c r="G4" s="17">
        <v>37435</v>
      </c>
      <c r="H4" s="17">
        <v>37442</v>
      </c>
      <c r="I4" s="17">
        <v>36536</v>
      </c>
      <c r="J4" s="17">
        <v>37586</v>
      </c>
      <c r="K4" s="16">
        <v>37169</v>
      </c>
      <c r="L4" s="16">
        <v>36831</v>
      </c>
      <c r="M4" s="16">
        <v>37058</v>
      </c>
      <c r="N4" s="16">
        <v>38188</v>
      </c>
      <c r="O4" s="15">
        <v>38030</v>
      </c>
      <c r="P4" s="15">
        <v>38255</v>
      </c>
      <c r="Q4" s="15">
        <v>38781</v>
      </c>
      <c r="R4" s="15">
        <v>40130</v>
      </c>
      <c r="S4" s="18">
        <v>39618</v>
      </c>
      <c r="T4" s="18">
        <v>39216</v>
      </c>
      <c r="U4" s="18">
        <v>38897</v>
      </c>
      <c r="V4" s="18">
        <v>39182</v>
      </c>
      <c r="W4" s="17">
        <v>37998</v>
      </c>
      <c r="X4" s="17">
        <v>37600</v>
      </c>
    </row>
    <row r="5" spans="1:24" x14ac:dyDescent="0.2">
      <c r="A5" s="42" t="s">
        <v>152</v>
      </c>
      <c r="B5" s="42" t="s">
        <v>153</v>
      </c>
      <c r="C5" s="18">
        <v>20542</v>
      </c>
      <c r="D5" s="18">
        <v>21541</v>
      </c>
      <c r="E5" s="18">
        <v>21689</v>
      </c>
      <c r="F5" s="18">
        <v>22388</v>
      </c>
      <c r="G5" s="17">
        <v>22107</v>
      </c>
      <c r="H5" s="17">
        <v>22130</v>
      </c>
      <c r="I5" s="17">
        <v>21566</v>
      </c>
      <c r="J5" s="17">
        <v>22161</v>
      </c>
      <c r="K5" s="16">
        <v>22046</v>
      </c>
      <c r="L5" s="16">
        <v>21765</v>
      </c>
      <c r="M5" s="16">
        <v>21678</v>
      </c>
      <c r="N5" s="16">
        <v>22266</v>
      </c>
      <c r="O5" s="15">
        <v>22136</v>
      </c>
      <c r="P5" s="15">
        <v>22147</v>
      </c>
      <c r="Q5" s="15">
        <v>22372</v>
      </c>
      <c r="R5" s="15">
        <v>23093</v>
      </c>
      <c r="S5" s="18">
        <v>22993</v>
      </c>
      <c r="T5" s="18">
        <v>22748</v>
      </c>
      <c r="U5" s="18">
        <v>22931</v>
      </c>
      <c r="V5" s="18">
        <v>22969</v>
      </c>
      <c r="W5" s="17">
        <v>22283</v>
      </c>
      <c r="X5" s="17">
        <v>22135</v>
      </c>
    </row>
    <row r="6" spans="1:24" x14ac:dyDescent="0.2">
      <c r="A6" s="42" t="s">
        <v>154</v>
      </c>
      <c r="B6" s="42" t="s">
        <v>155</v>
      </c>
      <c r="C6" s="18">
        <v>10125</v>
      </c>
      <c r="D6" s="18">
        <v>10365</v>
      </c>
      <c r="E6" s="18">
        <v>10784</v>
      </c>
      <c r="F6" s="18">
        <v>11248</v>
      </c>
      <c r="G6" s="17">
        <v>11043</v>
      </c>
      <c r="H6" s="17">
        <v>10988</v>
      </c>
      <c r="I6" s="17">
        <v>10780</v>
      </c>
      <c r="J6" s="17">
        <v>11257</v>
      </c>
      <c r="K6" s="16">
        <v>11137</v>
      </c>
      <c r="L6" s="16">
        <v>10857</v>
      </c>
      <c r="M6" s="16">
        <v>11086</v>
      </c>
      <c r="N6" s="16">
        <v>11476</v>
      </c>
      <c r="O6" s="15">
        <v>11334</v>
      </c>
      <c r="P6" s="15">
        <v>11320</v>
      </c>
      <c r="Q6" s="15">
        <v>11633</v>
      </c>
      <c r="R6" s="15">
        <v>12126</v>
      </c>
      <c r="S6" s="18">
        <v>11925</v>
      </c>
      <c r="T6" s="18">
        <v>11619</v>
      </c>
      <c r="U6" s="18">
        <v>11826</v>
      </c>
      <c r="V6" s="18">
        <v>11849</v>
      </c>
      <c r="W6" s="17">
        <v>11276</v>
      </c>
      <c r="X6" s="17">
        <v>10976</v>
      </c>
    </row>
    <row r="7" spans="1:24" x14ac:dyDescent="0.2">
      <c r="A7" s="42" t="s">
        <v>156</v>
      </c>
      <c r="B7" s="42" t="s">
        <v>157</v>
      </c>
      <c r="C7" s="18">
        <v>8457</v>
      </c>
      <c r="D7" s="18">
        <v>9316</v>
      </c>
      <c r="E7" s="18">
        <v>9403</v>
      </c>
      <c r="F7" s="18">
        <v>9651</v>
      </c>
      <c r="G7" s="17">
        <v>9602</v>
      </c>
      <c r="H7" s="17">
        <v>10027</v>
      </c>
      <c r="I7" s="17">
        <v>9560</v>
      </c>
      <c r="J7" s="17">
        <v>9962</v>
      </c>
      <c r="K7" s="16">
        <v>9703</v>
      </c>
      <c r="L7" s="16">
        <v>9607</v>
      </c>
      <c r="M7" s="16">
        <v>9525</v>
      </c>
      <c r="N7" s="16">
        <v>9934</v>
      </c>
      <c r="O7" s="15">
        <v>9782</v>
      </c>
      <c r="P7" s="15">
        <v>10013</v>
      </c>
      <c r="Q7" s="15">
        <v>10082</v>
      </c>
      <c r="R7" s="15">
        <v>10282</v>
      </c>
      <c r="S7" s="18">
        <v>9916</v>
      </c>
      <c r="T7" s="18">
        <v>9967</v>
      </c>
      <c r="U7" s="18">
        <v>9901</v>
      </c>
      <c r="V7" s="18">
        <v>9886</v>
      </c>
      <c r="W7" s="17">
        <v>9472</v>
      </c>
      <c r="X7" s="17">
        <v>9548</v>
      </c>
    </row>
    <row r="8" spans="1:24" x14ac:dyDescent="0.2">
      <c r="A8" s="42" t="s">
        <v>158</v>
      </c>
      <c r="B8" s="42" t="s">
        <v>159</v>
      </c>
      <c r="C8" s="18">
        <v>63029</v>
      </c>
      <c r="D8" s="18">
        <v>66460</v>
      </c>
      <c r="E8" s="18">
        <v>67633</v>
      </c>
      <c r="F8" s="18">
        <v>69785</v>
      </c>
      <c r="G8" s="17">
        <v>70589</v>
      </c>
      <c r="H8" s="17">
        <v>70946</v>
      </c>
      <c r="I8" s="17">
        <v>69221</v>
      </c>
      <c r="J8" s="17">
        <v>71476</v>
      </c>
      <c r="K8" s="16">
        <v>71024</v>
      </c>
      <c r="L8" s="16">
        <v>70113</v>
      </c>
      <c r="M8" s="16">
        <v>70933</v>
      </c>
      <c r="N8" s="16">
        <v>72756</v>
      </c>
      <c r="O8" s="15">
        <v>72548</v>
      </c>
      <c r="P8" s="15">
        <v>72696</v>
      </c>
      <c r="Q8" s="15">
        <v>72963</v>
      </c>
      <c r="R8" s="15">
        <v>74763</v>
      </c>
      <c r="S8" s="18">
        <v>74015</v>
      </c>
      <c r="T8" s="18">
        <v>73494</v>
      </c>
      <c r="U8" s="18">
        <v>73031</v>
      </c>
      <c r="V8" s="18">
        <v>72953</v>
      </c>
      <c r="W8" s="17">
        <v>71440</v>
      </c>
      <c r="X8" s="17">
        <v>70711</v>
      </c>
    </row>
    <row r="9" spans="1:24" x14ac:dyDescent="0.2">
      <c r="A9" s="42" t="s">
        <v>160</v>
      </c>
      <c r="B9" s="42" t="s">
        <v>161</v>
      </c>
      <c r="C9" s="18">
        <v>19798</v>
      </c>
      <c r="D9" s="18">
        <v>20720</v>
      </c>
      <c r="E9" s="18">
        <v>21350</v>
      </c>
      <c r="F9" s="18">
        <v>21780</v>
      </c>
      <c r="G9" s="17">
        <v>20973</v>
      </c>
      <c r="H9" s="17">
        <v>20929</v>
      </c>
      <c r="I9" s="17">
        <v>20587</v>
      </c>
      <c r="J9" s="17">
        <v>21347</v>
      </c>
      <c r="K9" s="16">
        <v>20668</v>
      </c>
      <c r="L9" s="16">
        <v>20245</v>
      </c>
      <c r="M9" s="16">
        <v>20683</v>
      </c>
      <c r="N9" s="16">
        <v>21362</v>
      </c>
      <c r="O9" s="15">
        <v>21074</v>
      </c>
      <c r="P9" s="15">
        <v>20739</v>
      </c>
      <c r="Q9" s="15">
        <v>21508</v>
      </c>
      <c r="R9" s="15">
        <v>22460</v>
      </c>
      <c r="S9" s="18">
        <v>21925</v>
      </c>
      <c r="T9" s="18">
        <v>21566</v>
      </c>
      <c r="U9" s="18">
        <v>21879</v>
      </c>
      <c r="V9" s="18">
        <v>22000</v>
      </c>
      <c r="W9" s="17">
        <v>21029</v>
      </c>
      <c r="X9" s="17">
        <v>20657</v>
      </c>
    </row>
    <row r="10" spans="1:24" x14ac:dyDescent="0.2">
      <c r="A10" s="42" t="s">
        <v>162</v>
      </c>
      <c r="B10" s="42" t="s">
        <v>163</v>
      </c>
      <c r="C10" s="18">
        <v>16903</v>
      </c>
      <c r="D10" s="18">
        <v>17522</v>
      </c>
      <c r="E10" s="18">
        <v>17927</v>
      </c>
      <c r="F10" s="18">
        <v>18661</v>
      </c>
      <c r="G10" s="17">
        <v>18656</v>
      </c>
      <c r="H10" s="17">
        <v>18686</v>
      </c>
      <c r="I10" s="17">
        <v>18291</v>
      </c>
      <c r="J10" s="17">
        <v>18758</v>
      </c>
      <c r="K10" s="16">
        <v>18648</v>
      </c>
      <c r="L10" s="16">
        <v>18550</v>
      </c>
      <c r="M10" s="16">
        <v>18612</v>
      </c>
      <c r="N10" s="16">
        <v>19299</v>
      </c>
      <c r="O10" s="15">
        <v>19063</v>
      </c>
      <c r="P10" s="15">
        <v>19065</v>
      </c>
      <c r="Q10" s="15">
        <v>19473</v>
      </c>
      <c r="R10" s="15">
        <v>20235</v>
      </c>
      <c r="S10" s="18">
        <v>20007</v>
      </c>
      <c r="T10" s="18">
        <v>19772</v>
      </c>
      <c r="U10" s="18">
        <v>19776</v>
      </c>
      <c r="V10" s="18">
        <v>19763</v>
      </c>
      <c r="W10" s="17">
        <v>19129</v>
      </c>
      <c r="X10" s="17">
        <v>18893</v>
      </c>
    </row>
    <row r="11" spans="1:24" x14ac:dyDescent="0.2">
      <c r="A11" s="42" t="s">
        <v>164</v>
      </c>
      <c r="B11" s="42" t="s">
        <v>165</v>
      </c>
      <c r="C11" s="18">
        <v>10347</v>
      </c>
      <c r="D11" s="18">
        <v>10676</v>
      </c>
      <c r="E11" s="18">
        <v>10943</v>
      </c>
      <c r="F11" s="18">
        <v>11309</v>
      </c>
      <c r="G11" s="17">
        <v>11258</v>
      </c>
      <c r="H11" s="17">
        <v>11246</v>
      </c>
      <c r="I11" s="17">
        <v>11024</v>
      </c>
      <c r="J11" s="17">
        <v>11554</v>
      </c>
      <c r="K11" s="16">
        <v>11502</v>
      </c>
      <c r="L11" s="16">
        <v>11329</v>
      </c>
      <c r="M11" s="16">
        <v>11581</v>
      </c>
      <c r="N11" s="16">
        <v>11974</v>
      </c>
      <c r="O11" s="15">
        <v>11893</v>
      </c>
      <c r="P11" s="15">
        <v>11839</v>
      </c>
      <c r="Q11" s="15">
        <v>12046</v>
      </c>
      <c r="R11" s="15">
        <v>12380</v>
      </c>
      <c r="S11" s="18">
        <v>12106</v>
      </c>
      <c r="T11" s="18">
        <v>12004</v>
      </c>
      <c r="U11" s="18">
        <v>11979</v>
      </c>
      <c r="V11" s="18">
        <v>11912</v>
      </c>
      <c r="W11" s="17">
        <v>11528</v>
      </c>
      <c r="X11" s="17">
        <v>11412</v>
      </c>
    </row>
    <row r="12" spans="1:24" x14ac:dyDescent="0.2">
      <c r="A12" s="42" t="s">
        <v>166</v>
      </c>
      <c r="B12" s="42" t="s">
        <v>167</v>
      </c>
      <c r="C12" s="18">
        <v>19301</v>
      </c>
      <c r="D12" s="18">
        <v>19769</v>
      </c>
      <c r="E12" s="18">
        <v>20206</v>
      </c>
      <c r="F12" s="18">
        <v>21136</v>
      </c>
      <c r="G12" s="17">
        <v>21124</v>
      </c>
      <c r="H12" s="17">
        <v>21195</v>
      </c>
      <c r="I12" s="17">
        <v>20724</v>
      </c>
      <c r="J12" s="17">
        <v>21525</v>
      </c>
      <c r="K12" s="16">
        <v>21299</v>
      </c>
      <c r="L12" s="16">
        <v>21057</v>
      </c>
      <c r="M12" s="16">
        <v>21181</v>
      </c>
      <c r="N12" s="16">
        <v>22096</v>
      </c>
      <c r="O12" s="15">
        <v>21891</v>
      </c>
      <c r="P12" s="15">
        <v>21826</v>
      </c>
      <c r="Q12" s="15">
        <v>22278</v>
      </c>
      <c r="R12" s="15">
        <v>23209</v>
      </c>
      <c r="S12" s="18">
        <v>22956</v>
      </c>
      <c r="T12" s="18">
        <v>22621</v>
      </c>
      <c r="U12" s="18">
        <v>22638</v>
      </c>
      <c r="V12" s="18">
        <v>22775</v>
      </c>
      <c r="W12" s="17">
        <v>21844</v>
      </c>
      <c r="X12" s="17">
        <v>21650</v>
      </c>
    </row>
    <row r="13" spans="1:24" x14ac:dyDescent="0.2">
      <c r="A13" s="42" t="s">
        <v>168</v>
      </c>
      <c r="B13" s="42" t="s">
        <v>169</v>
      </c>
      <c r="C13" s="18">
        <v>25752</v>
      </c>
      <c r="D13" s="18">
        <v>26435</v>
      </c>
      <c r="E13" s="18">
        <v>27343</v>
      </c>
      <c r="F13" s="18">
        <v>28559</v>
      </c>
      <c r="G13" s="17">
        <v>28105</v>
      </c>
      <c r="H13" s="17">
        <v>27826</v>
      </c>
      <c r="I13" s="17">
        <v>27170</v>
      </c>
      <c r="J13" s="17">
        <v>28695</v>
      </c>
      <c r="K13" s="16">
        <v>28181</v>
      </c>
      <c r="L13" s="16">
        <v>27546</v>
      </c>
      <c r="M13" s="16">
        <v>28171</v>
      </c>
      <c r="N13" s="16">
        <v>29401</v>
      </c>
      <c r="O13" s="15">
        <v>29025</v>
      </c>
      <c r="P13" s="15">
        <v>28973</v>
      </c>
      <c r="Q13" s="15">
        <v>29673</v>
      </c>
      <c r="R13" s="15">
        <v>30633</v>
      </c>
      <c r="S13" s="18">
        <v>30010</v>
      </c>
      <c r="T13" s="18">
        <v>29672</v>
      </c>
      <c r="U13" s="18">
        <v>29785</v>
      </c>
      <c r="V13" s="18">
        <v>29889</v>
      </c>
      <c r="W13" s="17">
        <v>28622</v>
      </c>
      <c r="X13" s="17">
        <v>28061</v>
      </c>
    </row>
    <row r="14" spans="1:24" x14ac:dyDescent="0.2">
      <c r="A14" s="42" t="s">
        <v>170</v>
      </c>
      <c r="B14" s="42" t="s">
        <v>171</v>
      </c>
      <c r="C14" s="18">
        <v>15293</v>
      </c>
      <c r="D14" s="18">
        <v>15777</v>
      </c>
      <c r="E14" s="18">
        <v>15997</v>
      </c>
      <c r="F14" s="18">
        <v>16494</v>
      </c>
      <c r="G14" s="17">
        <v>16561</v>
      </c>
      <c r="H14" s="17">
        <v>16550</v>
      </c>
      <c r="I14" s="17">
        <v>16124</v>
      </c>
      <c r="J14" s="17">
        <v>16631</v>
      </c>
      <c r="K14" s="16">
        <v>16487</v>
      </c>
      <c r="L14" s="16">
        <v>16291</v>
      </c>
      <c r="M14" s="16">
        <v>16371</v>
      </c>
      <c r="N14" s="16">
        <v>16879</v>
      </c>
      <c r="O14" s="15">
        <v>16703</v>
      </c>
      <c r="P14" s="15">
        <v>16694</v>
      </c>
      <c r="Q14" s="15">
        <v>16948</v>
      </c>
      <c r="R14" s="15">
        <v>17460</v>
      </c>
      <c r="S14" s="18">
        <v>17193</v>
      </c>
      <c r="T14" s="18">
        <v>17063</v>
      </c>
      <c r="U14" s="18">
        <v>17083</v>
      </c>
      <c r="V14" s="18">
        <v>17137</v>
      </c>
      <c r="W14" s="17">
        <v>16622</v>
      </c>
      <c r="X14" s="17">
        <v>16461</v>
      </c>
    </row>
    <row r="15" spans="1:24" x14ac:dyDescent="0.2">
      <c r="A15" s="42" t="s">
        <v>172</v>
      </c>
      <c r="B15" s="42" t="s">
        <v>173</v>
      </c>
      <c r="C15" s="18">
        <v>134668</v>
      </c>
      <c r="D15" s="18">
        <v>140598</v>
      </c>
      <c r="E15" s="18">
        <v>142835</v>
      </c>
      <c r="F15" s="18">
        <v>146547</v>
      </c>
      <c r="G15" s="17">
        <v>147898</v>
      </c>
      <c r="H15" s="17">
        <v>149985</v>
      </c>
      <c r="I15" s="17">
        <v>146578</v>
      </c>
      <c r="J15" s="17">
        <v>151445</v>
      </c>
      <c r="K15" s="16">
        <v>151872</v>
      </c>
      <c r="L15" s="16">
        <v>151493</v>
      </c>
      <c r="M15" s="16">
        <v>152354</v>
      </c>
      <c r="N15" s="16">
        <v>155796</v>
      </c>
      <c r="O15" s="15">
        <v>155014</v>
      </c>
      <c r="P15" s="15">
        <v>155557</v>
      </c>
      <c r="Q15" s="15">
        <v>156941</v>
      </c>
      <c r="R15" s="15">
        <v>159842</v>
      </c>
      <c r="S15" s="18">
        <v>159402</v>
      </c>
      <c r="T15" s="18">
        <v>159387</v>
      </c>
      <c r="U15" s="18">
        <v>159627</v>
      </c>
      <c r="V15" s="18">
        <v>159742</v>
      </c>
      <c r="W15" s="17">
        <v>156569</v>
      </c>
      <c r="X15" s="17">
        <v>155789</v>
      </c>
    </row>
    <row r="16" spans="1:24" x14ac:dyDescent="0.2">
      <c r="A16" s="42" t="s">
        <v>174</v>
      </c>
      <c r="B16" s="42" t="s">
        <v>175</v>
      </c>
      <c r="C16" s="18">
        <v>46048</v>
      </c>
      <c r="D16" s="18">
        <v>47432</v>
      </c>
      <c r="E16" s="18">
        <v>48366</v>
      </c>
      <c r="F16" s="18">
        <v>49848</v>
      </c>
      <c r="G16" s="17">
        <v>49472</v>
      </c>
      <c r="H16" s="17">
        <v>49603</v>
      </c>
      <c r="I16" s="17">
        <v>48495</v>
      </c>
      <c r="J16" s="17">
        <v>49733</v>
      </c>
      <c r="K16" s="16">
        <v>49508</v>
      </c>
      <c r="L16" s="16">
        <v>48835</v>
      </c>
      <c r="M16" s="16">
        <v>48852</v>
      </c>
      <c r="N16" s="16">
        <v>50260</v>
      </c>
      <c r="O16" s="15">
        <v>49944</v>
      </c>
      <c r="P16" s="15">
        <v>50049</v>
      </c>
      <c r="Q16" s="15">
        <v>50842</v>
      </c>
      <c r="R16" s="15">
        <v>52445</v>
      </c>
      <c r="S16" s="18">
        <v>52214</v>
      </c>
      <c r="T16" s="18">
        <v>51818</v>
      </c>
      <c r="U16" s="18">
        <v>51338</v>
      </c>
      <c r="V16" s="18">
        <v>51489</v>
      </c>
      <c r="W16" s="17">
        <v>50518</v>
      </c>
      <c r="X16" s="17">
        <v>50147</v>
      </c>
    </row>
    <row r="17" spans="1:24" x14ac:dyDescent="0.2">
      <c r="A17" s="42" t="s">
        <v>176</v>
      </c>
      <c r="B17" s="42" t="s">
        <v>177</v>
      </c>
      <c r="C17" s="18">
        <v>8654</v>
      </c>
      <c r="D17" s="18">
        <v>9106</v>
      </c>
      <c r="E17" s="18">
        <v>9228</v>
      </c>
      <c r="F17" s="18">
        <v>9412</v>
      </c>
      <c r="G17" s="17">
        <v>9228</v>
      </c>
      <c r="H17" s="17">
        <v>9288</v>
      </c>
      <c r="I17" s="17">
        <v>8994</v>
      </c>
      <c r="J17" s="17">
        <v>9171</v>
      </c>
      <c r="K17" s="16">
        <v>8954</v>
      </c>
      <c r="L17" s="16">
        <v>8842</v>
      </c>
      <c r="M17" s="16">
        <v>8871</v>
      </c>
      <c r="N17" s="16">
        <v>9065</v>
      </c>
      <c r="O17" s="15">
        <v>8824</v>
      </c>
      <c r="P17" s="15">
        <v>8815</v>
      </c>
      <c r="Q17" s="15">
        <v>8902</v>
      </c>
      <c r="R17" s="15">
        <v>9126</v>
      </c>
      <c r="S17" s="18">
        <v>8997</v>
      </c>
      <c r="T17" s="18">
        <v>8896</v>
      </c>
      <c r="U17" s="18">
        <v>8824</v>
      </c>
      <c r="V17" s="18">
        <v>8803</v>
      </c>
      <c r="W17" s="17">
        <v>8497</v>
      </c>
      <c r="X17" s="17">
        <v>8465</v>
      </c>
    </row>
    <row r="18" spans="1:24" x14ac:dyDescent="0.2">
      <c r="A18" s="42" t="s">
        <v>178</v>
      </c>
      <c r="B18" s="42" t="s">
        <v>179</v>
      </c>
      <c r="C18" s="18">
        <v>22335</v>
      </c>
      <c r="D18" s="18">
        <v>23316</v>
      </c>
      <c r="E18" s="18">
        <v>23776</v>
      </c>
      <c r="F18" s="18">
        <v>24225</v>
      </c>
      <c r="G18" s="17">
        <v>24131</v>
      </c>
      <c r="H18" s="17">
        <v>24275</v>
      </c>
      <c r="I18" s="17">
        <v>23613</v>
      </c>
      <c r="J18" s="17">
        <v>24149</v>
      </c>
      <c r="K18" s="16">
        <v>24003</v>
      </c>
      <c r="L18" s="16">
        <v>23993</v>
      </c>
      <c r="M18" s="16">
        <v>24035</v>
      </c>
      <c r="N18" s="16">
        <v>24664</v>
      </c>
      <c r="O18" s="15">
        <v>24339</v>
      </c>
      <c r="P18" s="15">
        <v>24523</v>
      </c>
      <c r="Q18" s="15">
        <v>24974</v>
      </c>
      <c r="R18" s="15">
        <v>25697</v>
      </c>
      <c r="S18" s="18">
        <v>25429</v>
      </c>
      <c r="T18" s="18">
        <v>25324</v>
      </c>
      <c r="U18" s="18">
        <v>25166</v>
      </c>
      <c r="V18" s="18">
        <v>25094</v>
      </c>
      <c r="W18" s="17">
        <v>24265</v>
      </c>
      <c r="X18" s="17">
        <v>24156</v>
      </c>
    </row>
    <row r="19" spans="1:24" x14ac:dyDescent="0.2">
      <c r="A19" s="42" t="s">
        <v>180</v>
      </c>
      <c r="B19" s="42" t="s">
        <v>181</v>
      </c>
      <c r="C19" s="18">
        <v>40933</v>
      </c>
      <c r="D19" s="18">
        <v>42281</v>
      </c>
      <c r="E19" s="18">
        <v>44018</v>
      </c>
      <c r="F19" s="18">
        <v>45530</v>
      </c>
      <c r="G19" s="17">
        <v>44620</v>
      </c>
      <c r="H19" s="17">
        <v>44574</v>
      </c>
      <c r="I19" s="17">
        <v>43870</v>
      </c>
      <c r="J19" s="17">
        <v>45305</v>
      </c>
      <c r="K19" s="16">
        <v>44479</v>
      </c>
      <c r="L19" s="16">
        <v>43517</v>
      </c>
      <c r="M19" s="16">
        <v>44049</v>
      </c>
      <c r="N19" s="16">
        <v>45325</v>
      </c>
      <c r="O19" s="15">
        <v>44766</v>
      </c>
      <c r="P19" s="15">
        <v>44569</v>
      </c>
      <c r="Q19" s="15">
        <v>45681</v>
      </c>
      <c r="R19" s="15">
        <v>47251</v>
      </c>
      <c r="S19" s="18">
        <v>46604</v>
      </c>
      <c r="T19" s="18">
        <v>46054</v>
      </c>
      <c r="U19" s="18">
        <v>46397</v>
      </c>
      <c r="V19" s="18">
        <v>46172</v>
      </c>
      <c r="W19" s="17">
        <v>44817</v>
      </c>
      <c r="X19" s="17">
        <v>44169</v>
      </c>
    </row>
    <row r="20" spans="1:24" x14ac:dyDescent="0.2">
      <c r="A20" s="42" t="s">
        <v>182</v>
      </c>
      <c r="B20" s="42" t="s">
        <v>183</v>
      </c>
      <c r="C20" s="18">
        <v>18518</v>
      </c>
      <c r="D20" s="18">
        <v>19098</v>
      </c>
      <c r="E20" s="18">
        <v>19305</v>
      </c>
      <c r="F20" s="18">
        <v>19962</v>
      </c>
      <c r="G20" s="17">
        <v>19823</v>
      </c>
      <c r="H20" s="17">
        <v>19803</v>
      </c>
      <c r="I20" s="17">
        <v>19255</v>
      </c>
      <c r="J20" s="17">
        <v>19910</v>
      </c>
      <c r="K20" s="16">
        <v>19804</v>
      </c>
      <c r="L20" s="16">
        <v>19459</v>
      </c>
      <c r="M20" s="16">
        <v>19599</v>
      </c>
      <c r="N20" s="16">
        <v>20250</v>
      </c>
      <c r="O20" s="15">
        <v>20147</v>
      </c>
      <c r="P20" s="15">
        <v>19899</v>
      </c>
      <c r="Q20" s="15">
        <v>20312</v>
      </c>
      <c r="R20" s="15">
        <v>21068</v>
      </c>
      <c r="S20" s="18">
        <v>20698</v>
      </c>
      <c r="T20" s="18">
        <v>20550</v>
      </c>
      <c r="U20" s="18">
        <v>20620</v>
      </c>
      <c r="V20" s="18">
        <v>20637</v>
      </c>
      <c r="W20" s="17">
        <v>20124</v>
      </c>
      <c r="X20" s="17">
        <v>19780</v>
      </c>
    </row>
    <row r="21" spans="1:24" x14ac:dyDescent="0.2">
      <c r="A21" s="42" t="s">
        <v>184</v>
      </c>
      <c r="B21" s="42" t="s">
        <v>185</v>
      </c>
      <c r="C21" s="18">
        <v>13873</v>
      </c>
      <c r="D21" s="18">
        <v>14242</v>
      </c>
      <c r="E21" s="18">
        <v>14334</v>
      </c>
      <c r="F21" s="18">
        <v>14905</v>
      </c>
      <c r="G21" s="17">
        <v>15109</v>
      </c>
      <c r="H21" s="17">
        <v>15212</v>
      </c>
      <c r="I21" s="17">
        <v>14744</v>
      </c>
      <c r="J21" s="17">
        <v>15156</v>
      </c>
      <c r="K21" s="16">
        <v>15043</v>
      </c>
      <c r="L21" s="16">
        <v>14878</v>
      </c>
      <c r="M21" s="16">
        <v>14809</v>
      </c>
      <c r="N21" s="16">
        <v>15315</v>
      </c>
      <c r="O21" s="15">
        <v>15208</v>
      </c>
      <c r="P21" s="15">
        <v>15056</v>
      </c>
      <c r="Q21" s="15">
        <v>15339</v>
      </c>
      <c r="R21" s="15">
        <v>15911</v>
      </c>
      <c r="S21" s="18">
        <v>15772</v>
      </c>
      <c r="T21" s="18">
        <v>15639</v>
      </c>
      <c r="U21" s="18">
        <v>15591</v>
      </c>
      <c r="V21" s="18">
        <v>15663</v>
      </c>
      <c r="W21" s="17">
        <v>15307</v>
      </c>
      <c r="X21" s="17">
        <v>15140</v>
      </c>
    </row>
    <row r="22" spans="1:24" x14ac:dyDescent="0.2">
      <c r="A22" s="42" t="s">
        <v>186</v>
      </c>
      <c r="B22" s="42" t="s">
        <v>187</v>
      </c>
      <c r="C22" s="18">
        <v>7020</v>
      </c>
      <c r="D22" s="18">
        <v>7317</v>
      </c>
      <c r="E22" s="18">
        <v>7810</v>
      </c>
      <c r="F22" s="18">
        <v>8299</v>
      </c>
      <c r="G22" s="17">
        <v>8132</v>
      </c>
      <c r="H22" s="17">
        <v>8000</v>
      </c>
      <c r="I22" s="17">
        <v>8009</v>
      </c>
      <c r="J22" s="17">
        <v>8574</v>
      </c>
      <c r="K22" s="16">
        <v>8372</v>
      </c>
      <c r="L22" s="16">
        <v>8166</v>
      </c>
      <c r="M22" s="16">
        <v>8531</v>
      </c>
      <c r="N22" s="16">
        <v>8743</v>
      </c>
      <c r="O22" s="15">
        <v>8531</v>
      </c>
      <c r="P22" s="15">
        <v>8395</v>
      </c>
      <c r="Q22" s="15">
        <v>8691</v>
      </c>
      <c r="R22" s="15">
        <v>9158</v>
      </c>
      <c r="S22" s="18">
        <v>8908</v>
      </c>
      <c r="T22" s="18">
        <v>8584</v>
      </c>
      <c r="U22" s="18">
        <v>8729</v>
      </c>
      <c r="V22" s="18">
        <v>8835</v>
      </c>
      <c r="W22" s="17">
        <v>8422</v>
      </c>
      <c r="X22" s="17">
        <v>8064</v>
      </c>
    </row>
    <row r="23" spans="1:24" x14ac:dyDescent="0.2">
      <c r="A23" s="42" t="s">
        <v>188</v>
      </c>
      <c r="B23" s="42" t="s">
        <v>189</v>
      </c>
      <c r="C23" s="18">
        <v>9382</v>
      </c>
      <c r="D23" s="18">
        <v>9672</v>
      </c>
      <c r="E23" s="18">
        <v>10303</v>
      </c>
      <c r="F23" s="18">
        <v>10884</v>
      </c>
      <c r="G23" s="17">
        <v>10629</v>
      </c>
      <c r="H23" s="17">
        <v>10296</v>
      </c>
      <c r="I23" s="17">
        <v>10332</v>
      </c>
      <c r="J23" s="17">
        <v>10944</v>
      </c>
      <c r="K23" s="16">
        <v>10677</v>
      </c>
      <c r="L23" s="16">
        <v>10420</v>
      </c>
      <c r="M23" s="16">
        <v>10737</v>
      </c>
      <c r="N23" s="16">
        <v>11268</v>
      </c>
      <c r="O23" s="15">
        <v>11038</v>
      </c>
      <c r="P23" s="15">
        <v>10883</v>
      </c>
      <c r="Q23" s="15">
        <v>11292</v>
      </c>
      <c r="R23" s="15">
        <v>11838</v>
      </c>
      <c r="S23" s="18">
        <v>11526</v>
      </c>
      <c r="T23" s="18">
        <v>11178</v>
      </c>
      <c r="U23" s="18">
        <v>11340</v>
      </c>
      <c r="V23" s="18">
        <v>11403</v>
      </c>
      <c r="W23" s="17">
        <v>10852</v>
      </c>
      <c r="X23" s="17">
        <v>10544</v>
      </c>
    </row>
    <row r="24" spans="1:24" x14ac:dyDescent="0.2">
      <c r="A24" s="42" t="s">
        <v>190</v>
      </c>
      <c r="B24" s="42" t="s">
        <v>191</v>
      </c>
      <c r="C24" s="18">
        <v>32659</v>
      </c>
      <c r="D24" s="18">
        <v>33955</v>
      </c>
      <c r="E24" s="18">
        <v>34631</v>
      </c>
      <c r="F24" s="18">
        <v>35602</v>
      </c>
      <c r="G24" s="17">
        <v>35602</v>
      </c>
      <c r="H24" s="17">
        <v>35706</v>
      </c>
      <c r="I24" s="17">
        <v>34899</v>
      </c>
      <c r="J24" s="17">
        <v>35829</v>
      </c>
      <c r="K24" s="16">
        <v>35565</v>
      </c>
      <c r="L24" s="16">
        <v>35180</v>
      </c>
      <c r="M24" s="16">
        <v>34915</v>
      </c>
      <c r="N24" s="16">
        <v>35916</v>
      </c>
      <c r="O24" s="15">
        <v>35913</v>
      </c>
      <c r="P24" s="15">
        <v>35982</v>
      </c>
      <c r="Q24" s="15">
        <v>36255</v>
      </c>
      <c r="R24" s="15">
        <v>37497</v>
      </c>
      <c r="S24" s="18">
        <v>37628</v>
      </c>
      <c r="T24" s="18">
        <v>37485</v>
      </c>
      <c r="U24" s="18">
        <v>37094</v>
      </c>
      <c r="V24" s="18">
        <v>37173</v>
      </c>
      <c r="W24" s="17">
        <v>36478</v>
      </c>
      <c r="X24" s="17">
        <v>36329</v>
      </c>
    </row>
    <row r="25" spans="1:24" x14ac:dyDescent="0.2">
      <c r="A25" s="42" t="s">
        <v>192</v>
      </c>
      <c r="B25" s="42" t="s">
        <v>193</v>
      </c>
      <c r="C25" s="18">
        <v>31503</v>
      </c>
      <c r="D25" s="18">
        <v>32714</v>
      </c>
      <c r="E25" s="18">
        <v>33346</v>
      </c>
      <c r="F25" s="18">
        <v>34476</v>
      </c>
      <c r="G25" s="17">
        <v>34426</v>
      </c>
      <c r="H25" s="17">
        <v>34416</v>
      </c>
      <c r="I25" s="17">
        <v>33471</v>
      </c>
      <c r="J25" s="17">
        <v>34563</v>
      </c>
      <c r="K25" s="16">
        <v>34008</v>
      </c>
      <c r="L25" s="16">
        <v>33432</v>
      </c>
      <c r="M25" s="16">
        <v>33721</v>
      </c>
      <c r="N25" s="16">
        <v>34794</v>
      </c>
      <c r="O25" s="15">
        <v>34466</v>
      </c>
      <c r="P25" s="15">
        <v>34560</v>
      </c>
      <c r="Q25" s="15">
        <v>35317</v>
      </c>
      <c r="R25" s="15">
        <v>36729</v>
      </c>
      <c r="S25" s="18">
        <v>36266</v>
      </c>
      <c r="T25" s="18">
        <v>35959</v>
      </c>
      <c r="U25" s="18">
        <v>36076</v>
      </c>
      <c r="V25" s="18">
        <v>36192</v>
      </c>
      <c r="W25" s="17">
        <v>35318</v>
      </c>
      <c r="X25" s="17">
        <v>35051</v>
      </c>
    </row>
    <row r="26" spans="1:24" x14ac:dyDescent="0.2">
      <c r="A26" s="42" t="s">
        <v>194</v>
      </c>
      <c r="B26" s="42" t="s">
        <v>195</v>
      </c>
      <c r="C26" s="18">
        <v>6686</v>
      </c>
      <c r="D26" s="18">
        <v>7004</v>
      </c>
      <c r="E26" s="18">
        <v>7208</v>
      </c>
      <c r="F26" s="18">
        <v>7376</v>
      </c>
      <c r="G26" s="17">
        <v>7344</v>
      </c>
      <c r="H26" s="17">
        <v>7345</v>
      </c>
      <c r="I26" s="17">
        <v>7177</v>
      </c>
      <c r="J26" s="17">
        <v>7320</v>
      </c>
      <c r="K26" s="16">
        <v>7213</v>
      </c>
      <c r="L26" s="16">
        <v>7158</v>
      </c>
      <c r="M26" s="16">
        <v>7152</v>
      </c>
      <c r="N26" s="16">
        <v>7340</v>
      </c>
      <c r="O26" s="15">
        <v>7260</v>
      </c>
      <c r="P26" s="15">
        <v>7237</v>
      </c>
      <c r="Q26" s="15">
        <v>7338</v>
      </c>
      <c r="R26" s="15">
        <v>7468</v>
      </c>
      <c r="S26" s="18">
        <v>7361</v>
      </c>
      <c r="T26" s="18">
        <v>7212</v>
      </c>
      <c r="U26" s="18">
        <v>7105</v>
      </c>
      <c r="V26" s="18">
        <v>7096</v>
      </c>
      <c r="W26" s="17">
        <v>6853</v>
      </c>
      <c r="X26" s="17">
        <v>6854</v>
      </c>
    </row>
    <row r="27" spans="1:24" x14ac:dyDescent="0.2">
      <c r="A27" s="42" t="s">
        <v>196</v>
      </c>
      <c r="B27" s="42" t="s">
        <v>197</v>
      </c>
      <c r="C27" s="18">
        <v>25976</v>
      </c>
      <c r="D27" s="18">
        <v>26611</v>
      </c>
      <c r="E27" s="18">
        <v>27500</v>
      </c>
      <c r="F27" s="18">
        <v>28809</v>
      </c>
      <c r="G27" s="17">
        <v>28397</v>
      </c>
      <c r="H27" s="17">
        <v>28075</v>
      </c>
      <c r="I27" s="17">
        <v>27432</v>
      </c>
      <c r="J27" s="17">
        <v>28561</v>
      </c>
      <c r="K27" s="16">
        <v>28205</v>
      </c>
      <c r="L27" s="16">
        <v>27531</v>
      </c>
      <c r="M27" s="16">
        <v>27965</v>
      </c>
      <c r="N27" s="16">
        <v>28735</v>
      </c>
      <c r="O27" s="15">
        <v>28253</v>
      </c>
      <c r="P27" s="15">
        <v>27833</v>
      </c>
      <c r="Q27" s="15">
        <v>28507</v>
      </c>
      <c r="R27" s="15">
        <v>29456</v>
      </c>
      <c r="S27" s="18">
        <v>28893</v>
      </c>
      <c r="T27" s="18">
        <v>28077</v>
      </c>
      <c r="U27" s="18">
        <v>28310</v>
      </c>
      <c r="V27" s="18">
        <v>28619</v>
      </c>
      <c r="W27" s="17">
        <v>27771</v>
      </c>
      <c r="X27" s="17">
        <v>27281</v>
      </c>
    </row>
    <row r="28" spans="1:24" x14ac:dyDescent="0.2">
      <c r="A28" s="42" t="s">
        <v>198</v>
      </c>
      <c r="B28" s="42" t="s">
        <v>199</v>
      </c>
      <c r="C28" s="18">
        <v>28982</v>
      </c>
      <c r="D28" s="18">
        <v>30356</v>
      </c>
      <c r="E28" s="18">
        <v>30550</v>
      </c>
      <c r="F28" s="18">
        <v>31296</v>
      </c>
      <c r="G28" s="17">
        <v>31422</v>
      </c>
      <c r="H28" s="17">
        <v>31831</v>
      </c>
      <c r="I28" s="17">
        <v>30845</v>
      </c>
      <c r="J28" s="17">
        <v>31134</v>
      </c>
      <c r="K28" s="16">
        <v>31473</v>
      </c>
      <c r="L28" s="16">
        <v>31606</v>
      </c>
      <c r="M28" s="16">
        <v>31268</v>
      </c>
      <c r="N28" s="16">
        <v>32080</v>
      </c>
      <c r="O28" s="15">
        <v>32149</v>
      </c>
      <c r="P28" s="15">
        <v>32497</v>
      </c>
      <c r="Q28" s="15">
        <v>32375</v>
      </c>
      <c r="R28" s="15">
        <v>33065</v>
      </c>
      <c r="S28" s="18">
        <v>33278</v>
      </c>
      <c r="T28" s="18">
        <v>33248</v>
      </c>
      <c r="U28" s="18">
        <v>32711</v>
      </c>
      <c r="V28" s="18">
        <v>32634</v>
      </c>
      <c r="W28" s="17">
        <v>32113</v>
      </c>
      <c r="X28" s="17">
        <v>31855</v>
      </c>
    </row>
    <row r="29" spans="1:24" x14ac:dyDescent="0.2">
      <c r="A29" s="42" t="s">
        <v>200</v>
      </c>
      <c r="B29" s="42" t="s">
        <v>201</v>
      </c>
      <c r="C29" s="18">
        <v>32146</v>
      </c>
      <c r="D29" s="18">
        <v>33203</v>
      </c>
      <c r="E29" s="18">
        <v>33788</v>
      </c>
      <c r="F29" s="18">
        <v>34817</v>
      </c>
      <c r="G29" s="17">
        <v>34704</v>
      </c>
      <c r="H29" s="17">
        <v>34757</v>
      </c>
      <c r="I29" s="17">
        <v>33845</v>
      </c>
      <c r="J29" s="17">
        <v>34988</v>
      </c>
      <c r="K29" s="16">
        <v>34682</v>
      </c>
      <c r="L29" s="16">
        <v>34437</v>
      </c>
      <c r="M29" s="16">
        <v>34627</v>
      </c>
      <c r="N29" s="16">
        <v>35279</v>
      </c>
      <c r="O29" s="15">
        <v>35097</v>
      </c>
      <c r="P29" s="15">
        <v>35247</v>
      </c>
      <c r="Q29" s="15">
        <v>35657</v>
      </c>
      <c r="R29" s="15">
        <v>36700</v>
      </c>
      <c r="S29" s="18">
        <v>36526</v>
      </c>
      <c r="T29" s="18">
        <v>36122</v>
      </c>
      <c r="U29" s="18">
        <v>35938</v>
      </c>
      <c r="V29" s="18">
        <v>36296</v>
      </c>
      <c r="W29" s="17">
        <v>35329</v>
      </c>
      <c r="X29" s="17">
        <v>35120</v>
      </c>
    </row>
    <row r="30" spans="1:24" x14ac:dyDescent="0.2">
      <c r="A30" s="42" t="s">
        <v>202</v>
      </c>
      <c r="B30" s="42" t="s">
        <v>203</v>
      </c>
      <c r="C30" s="18">
        <v>32621</v>
      </c>
      <c r="D30" s="18">
        <v>34025</v>
      </c>
      <c r="E30" s="18">
        <v>34503</v>
      </c>
      <c r="F30" s="18">
        <v>35545</v>
      </c>
      <c r="G30" s="17">
        <v>35998</v>
      </c>
      <c r="H30" s="17">
        <v>36487</v>
      </c>
      <c r="I30" s="17">
        <v>35559</v>
      </c>
      <c r="J30" s="17">
        <v>36685</v>
      </c>
      <c r="K30" s="16">
        <v>36571</v>
      </c>
      <c r="L30" s="16">
        <v>36565</v>
      </c>
      <c r="M30" s="16">
        <v>36698</v>
      </c>
      <c r="N30" s="16">
        <v>37519</v>
      </c>
      <c r="O30" s="15">
        <v>36857</v>
      </c>
      <c r="P30" s="15">
        <v>37251</v>
      </c>
      <c r="Q30" s="15">
        <v>37607</v>
      </c>
      <c r="R30" s="15">
        <v>38924</v>
      </c>
      <c r="S30" s="18">
        <v>38656</v>
      </c>
      <c r="T30" s="18">
        <v>38273</v>
      </c>
      <c r="U30" s="18">
        <v>38081</v>
      </c>
      <c r="V30" s="18">
        <v>38115</v>
      </c>
      <c r="W30" s="17">
        <v>37001</v>
      </c>
      <c r="X30" s="17">
        <v>36909</v>
      </c>
    </row>
    <row r="31" spans="1:24" x14ac:dyDescent="0.2">
      <c r="A31" s="42" t="s">
        <v>204</v>
      </c>
      <c r="B31" s="42" t="s">
        <v>205</v>
      </c>
      <c r="C31" s="18">
        <v>22692</v>
      </c>
      <c r="D31" s="18">
        <v>24048</v>
      </c>
      <c r="E31" s="18">
        <v>24299</v>
      </c>
      <c r="F31" s="18">
        <v>25087</v>
      </c>
      <c r="G31" s="17">
        <v>25268</v>
      </c>
      <c r="H31" s="17">
        <v>25581</v>
      </c>
      <c r="I31" s="17">
        <v>25047</v>
      </c>
      <c r="J31" s="17">
        <v>25745</v>
      </c>
      <c r="K31" s="16">
        <v>25677</v>
      </c>
      <c r="L31" s="16">
        <v>25549</v>
      </c>
      <c r="M31" s="16">
        <v>25375</v>
      </c>
      <c r="N31" s="16">
        <v>25793</v>
      </c>
      <c r="O31" s="15">
        <v>25575</v>
      </c>
      <c r="P31" s="15">
        <v>25507</v>
      </c>
      <c r="Q31" s="15">
        <v>25862</v>
      </c>
      <c r="R31" s="15">
        <v>26822</v>
      </c>
      <c r="S31" s="18">
        <v>26618</v>
      </c>
      <c r="T31" s="18">
        <v>26170</v>
      </c>
      <c r="U31" s="18">
        <v>26130</v>
      </c>
      <c r="V31" s="18">
        <v>26267</v>
      </c>
      <c r="W31" s="17">
        <v>25714</v>
      </c>
      <c r="X31" s="17">
        <v>25640</v>
      </c>
    </row>
    <row r="32" spans="1:24" x14ac:dyDescent="0.2">
      <c r="A32" s="42" t="s">
        <v>206</v>
      </c>
      <c r="B32" s="42" t="s">
        <v>207</v>
      </c>
      <c r="C32" s="18">
        <v>52366</v>
      </c>
      <c r="D32" s="18">
        <v>54698</v>
      </c>
      <c r="E32" s="18">
        <v>56120</v>
      </c>
      <c r="F32" s="18">
        <v>58141</v>
      </c>
      <c r="G32" s="17">
        <v>57749</v>
      </c>
      <c r="H32" s="17">
        <v>57645</v>
      </c>
      <c r="I32" s="17">
        <v>56411</v>
      </c>
      <c r="J32" s="17">
        <v>58310</v>
      </c>
      <c r="K32" s="16">
        <v>57573</v>
      </c>
      <c r="L32" s="16">
        <v>56840</v>
      </c>
      <c r="M32" s="16">
        <v>57047</v>
      </c>
      <c r="N32" s="16">
        <v>58347</v>
      </c>
      <c r="O32" s="15">
        <v>57466</v>
      </c>
      <c r="P32" s="15">
        <v>57350</v>
      </c>
      <c r="Q32" s="15">
        <v>58088</v>
      </c>
      <c r="R32" s="15">
        <v>60197</v>
      </c>
      <c r="S32" s="18">
        <v>59638</v>
      </c>
      <c r="T32" s="18">
        <v>59256</v>
      </c>
      <c r="U32" s="18">
        <v>59328</v>
      </c>
      <c r="V32" s="18">
        <v>59487</v>
      </c>
      <c r="W32" s="17">
        <v>57834</v>
      </c>
      <c r="X32" s="17">
        <v>57039</v>
      </c>
    </row>
    <row r="33" spans="1:24" x14ac:dyDescent="0.2">
      <c r="A33" s="42" t="s">
        <v>208</v>
      </c>
      <c r="B33" s="42" t="s">
        <v>209</v>
      </c>
      <c r="C33" s="18">
        <v>49841</v>
      </c>
      <c r="D33" s="18">
        <v>51488</v>
      </c>
      <c r="E33" s="18">
        <v>53497</v>
      </c>
      <c r="F33" s="18">
        <v>55139</v>
      </c>
      <c r="G33" s="17">
        <v>54767</v>
      </c>
      <c r="H33" s="17">
        <v>55020</v>
      </c>
      <c r="I33" s="17">
        <v>54115</v>
      </c>
      <c r="J33" s="17">
        <v>56352</v>
      </c>
      <c r="K33" s="16">
        <v>55410</v>
      </c>
      <c r="L33" s="16">
        <v>54765</v>
      </c>
      <c r="M33" s="16">
        <v>55427</v>
      </c>
      <c r="N33" s="16">
        <v>56814</v>
      </c>
      <c r="O33" s="15">
        <v>55750</v>
      </c>
      <c r="P33" s="15">
        <v>55651</v>
      </c>
      <c r="Q33" s="15">
        <v>56920</v>
      </c>
      <c r="R33" s="15">
        <v>58723</v>
      </c>
      <c r="S33" s="18">
        <v>57220</v>
      </c>
      <c r="T33" s="18">
        <v>56449</v>
      </c>
      <c r="U33" s="18">
        <v>56448</v>
      </c>
      <c r="V33" s="18">
        <v>56428</v>
      </c>
      <c r="W33" s="17">
        <v>54456</v>
      </c>
      <c r="X33" s="17">
        <v>53764</v>
      </c>
    </row>
    <row r="34" spans="1:24" x14ac:dyDescent="0.2">
      <c r="A34" s="42" t="s">
        <v>210</v>
      </c>
      <c r="B34" s="42" t="s">
        <v>211</v>
      </c>
      <c r="C34" s="18">
        <v>99582</v>
      </c>
      <c r="D34" s="18">
        <v>104761</v>
      </c>
      <c r="E34" s="18">
        <v>106214</v>
      </c>
      <c r="F34" s="18">
        <v>108176</v>
      </c>
      <c r="G34" s="17">
        <v>109257</v>
      </c>
      <c r="H34" s="17">
        <v>111067</v>
      </c>
      <c r="I34" s="17">
        <v>107683</v>
      </c>
      <c r="J34" s="17">
        <v>109666</v>
      </c>
      <c r="K34" s="16">
        <v>109384</v>
      </c>
      <c r="L34" s="16">
        <v>109066</v>
      </c>
      <c r="M34" s="16">
        <v>108703</v>
      </c>
      <c r="N34" s="16">
        <v>110358</v>
      </c>
      <c r="O34" s="15">
        <v>109558</v>
      </c>
      <c r="P34" s="15">
        <v>110222</v>
      </c>
      <c r="Q34" s="15">
        <v>110262</v>
      </c>
      <c r="R34" s="15">
        <v>113660</v>
      </c>
      <c r="S34" s="18">
        <v>114854</v>
      </c>
      <c r="T34" s="18">
        <v>115133</v>
      </c>
      <c r="U34" s="18">
        <v>114120</v>
      </c>
      <c r="V34" s="18">
        <v>113526</v>
      </c>
      <c r="W34" s="17">
        <v>112643</v>
      </c>
      <c r="X34" s="17">
        <v>112306</v>
      </c>
    </row>
    <row r="35" spans="1:24" x14ac:dyDescent="0.2">
      <c r="A35" s="42" t="s">
        <v>212</v>
      </c>
      <c r="B35" s="42" t="s">
        <v>213</v>
      </c>
      <c r="C35" s="18">
        <v>10295</v>
      </c>
      <c r="D35" s="18">
        <v>10696</v>
      </c>
      <c r="E35" s="18">
        <v>10911</v>
      </c>
      <c r="F35" s="18">
        <v>11284</v>
      </c>
      <c r="G35" s="17">
        <v>11286</v>
      </c>
      <c r="H35" s="17">
        <v>11300</v>
      </c>
      <c r="I35" s="17">
        <v>11044</v>
      </c>
      <c r="J35" s="17">
        <v>11449</v>
      </c>
      <c r="K35" s="16">
        <v>11370</v>
      </c>
      <c r="L35" s="16">
        <v>11195</v>
      </c>
      <c r="M35" s="16">
        <v>11189</v>
      </c>
      <c r="N35" s="16">
        <v>11489</v>
      </c>
      <c r="O35" s="15">
        <v>11404</v>
      </c>
      <c r="P35" s="15">
        <v>11317</v>
      </c>
      <c r="Q35" s="15">
        <v>11402</v>
      </c>
      <c r="R35" s="15">
        <v>11629</v>
      </c>
      <c r="S35" s="18">
        <v>11602</v>
      </c>
      <c r="T35" s="18">
        <v>11520</v>
      </c>
      <c r="U35" s="18">
        <v>11373</v>
      </c>
      <c r="V35" s="18">
        <v>11410</v>
      </c>
      <c r="W35" s="17">
        <v>11107</v>
      </c>
      <c r="X35" s="17">
        <v>10952</v>
      </c>
    </row>
    <row r="36" spans="1:24" x14ac:dyDescent="0.2">
      <c r="A36" s="42" t="s">
        <v>214</v>
      </c>
      <c r="B36" s="42" t="s">
        <v>215</v>
      </c>
      <c r="C36" s="18">
        <v>103265</v>
      </c>
      <c r="D36" s="18">
        <v>106742</v>
      </c>
      <c r="E36" s="18">
        <v>108628</v>
      </c>
      <c r="F36" s="18">
        <v>112269</v>
      </c>
      <c r="G36" s="17">
        <v>112742</v>
      </c>
      <c r="H36" s="17">
        <v>113820</v>
      </c>
      <c r="I36" s="17">
        <v>110829</v>
      </c>
      <c r="J36" s="17">
        <v>113573</v>
      </c>
      <c r="K36" s="16">
        <v>112757</v>
      </c>
      <c r="L36" s="16">
        <v>111437</v>
      </c>
      <c r="M36" s="16">
        <v>111717</v>
      </c>
      <c r="N36" s="16">
        <v>114426</v>
      </c>
      <c r="O36" s="15">
        <v>114796</v>
      </c>
      <c r="P36" s="15">
        <v>115045</v>
      </c>
      <c r="Q36" s="15">
        <v>115662</v>
      </c>
      <c r="R36" s="15">
        <v>119309</v>
      </c>
      <c r="S36" s="18">
        <v>119564</v>
      </c>
      <c r="T36" s="18">
        <v>118858</v>
      </c>
      <c r="U36" s="18">
        <v>118473</v>
      </c>
      <c r="V36" s="18">
        <v>118538</v>
      </c>
      <c r="W36" s="17">
        <v>116679</v>
      </c>
      <c r="X36" s="17">
        <v>115395</v>
      </c>
    </row>
    <row r="37" spans="1:24" x14ac:dyDescent="0.2">
      <c r="A37" s="42" t="s">
        <v>216</v>
      </c>
      <c r="B37" s="42" t="s">
        <v>217</v>
      </c>
      <c r="C37" s="18">
        <v>84625</v>
      </c>
      <c r="D37" s="18">
        <v>87683</v>
      </c>
      <c r="E37" s="18">
        <v>90793</v>
      </c>
      <c r="F37" s="18">
        <v>94619</v>
      </c>
      <c r="G37" s="17">
        <v>93970</v>
      </c>
      <c r="H37" s="17">
        <v>94160</v>
      </c>
      <c r="I37" s="17">
        <v>91985</v>
      </c>
      <c r="J37" s="17">
        <v>96428</v>
      </c>
      <c r="K37" s="16">
        <v>95436</v>
      </c>
      <c r="L37" s="16">
        <v>94255</v>
      </c>
      <c r="M37" s="16">
        <v>95470</v>
      </c>
      <c r="N37" s="16">
        <v>99201</v>
      </c>
      <c r="O37" s="15">
        <v>97369</v>
      </c>
      <c r="P37" s="15">
        <v>97396</v>
      </c>
      <c r="Q37" s="15">
        <v>98781</v>
      </c>
      <c r="R37" s="15">
        <v>102278</v>
      </c>
      <c r="S37" s="18">
        <v>101138</v>
      </c>
      <c r="T37" s="18">
        <v>100183</v>
      </c>
      <c r="U37" s="18">
        <v>101129</v>
      </c>
      <c r="V37" s="18">
        <v>101563</v>
      </c>
      <c r="W37" s="17">
        <v>98393</v>
      </c>
      <c r="X37" s="17">
        <v>97414</v>
      </c>
    </row>
    <row r="38" spans="1:24" x14ac:dyDescent="0.2">
      <c r="A38" s="42" t="s">
        <v>218</v>
      </c>
      <c r="B38" s="42" t="s">
        <v>219</v>
      </c>
      <c r="C38" s="18">
        <v>65089</v>
      </c>
      <c r="D38" s="18">
        <v>68245</v>
      </c>
      <c r="E38" s="18">
        <v>68806</v>
      </c>
      <c r="F38" s="18">
        <v>71186</v>
      </c>
      <c r="G38" s="17">
        <v>71769</v>
      </c>
      <c r="H38" s="17">
        <v>72632</v>
      </c>
      <c r="I38" s="17">
        <v>70343</v>
      </c>
      <c r="J38" s="17">
        <v>71328</v>
      </c>
      <c r="K38" s="16">
        <v>71253</v>
      </c>
      <c r="L38" s="16">
        <v>70832</v>
      </c>
      <c r="M38" s="16">
        <v>70210</v>
      </c>
      <c r="N38" s="16">
        <v>71877</v>
      </c>
      <c r="O38" s="15">
        <v>71854</v>
      </c>
      <c r="P38" s="15">
        <v>72459</v>
      </c>
      <c r="Q38" s="15">
        <v>73251</v>
      </c>
      <c r="R38" s="15">
        <v>75786</v>
      </c>
      <c r="S38" s="18">
        <v>76746</v>
      </c>
      <c r="T38" s="18">
        <v>76742</v>
      </c>
      <c r="U38" s="18">
        <v>75704</v>
      </c>
      <c r="V38" s="18">
        <v>75505</v>
      </c>
      <c r="W38" s="17">
        <v>74521</v>
      </c>
      <c r="X38" s="17">
        <v>74172</v>
      </c>
    </row>
    <row r="39" spans="1:24" x14ac:dyDescent="0.2">
      <c r="A39" s="42" t="s">
        <v>220</v>
      </c>
      <c r="B39" s="42" t="s">
        <v>221</v>
      </c>
      <c r="C39" s="18">
        <v>13626</v>
      </c>
      <c r="D39" s="18">
        <v>14153</v>
      </c>
      <c r="E39" s="18">
        <v>14188</v>
      </c>
      <c r="F39" s="18">
        <v>14579</v>
      </c>
      <c r="G39" s="17">
        <v>14514</v>
      </c>
      <c r="H39" s="17">
        <v>14496</v>
      </c>
      <c r="I39" s="17">
        <v>14086</v>
      </c>
      <c r="J39" s="17">
        <v>14479</v>
      </c>
      <c r="K39" s="16">
        <v>14363</v>
      </c>
      <c r="L39" s="16">
        <v>14278</v>
      </c>
      <c r="M39" s="16">
        <v>14307</v>
      </c>
      <c r="N39" s="16">
        <v>14644</v>
      </c>
      <c r="O39" s="15">
        <v>14641</v>
      </c>
      <c r="P39" s="15">
        <v>14714</v>
      </c>
      <c r="Q39" s="15">
        <v>14972</v>
      </c>
      <c r="R39" s="15">
        <v>15341</v>
      </c>
      <c r="S39" s="18">
        <v>15249</v>
      </c>
      <c r="T39" s="18">
        <v>15161</v>
      </c>
      <c r="U39" s="18">
        <v>15093</v>
      </c>
      <c r="V39" s="18">
        <v>15037</v>
      </c>
      <c r="W39" s="17">
        <v>14742</v>
      </c>
      <c r="X39" s="17">
        <v>14676</v>
      </c>
    </row>
    <row r="40" spans="1:24" x14ac:dyDescent="0.2">
      <c r="A40" s="42" t="s">
        <v>222</v>
      </c>
      <c r="B40" s="42" t="s">
        <v>223</v>
      </c>
      <c r="C40" s="18">
        <v>38907</v>
      </c>
      <c r="D40" s="18">
        <v>40372</v>
      </c>
      <c r="E40" s="18">
        <v>41358</v>
      </c>
      <c r="F40" s="18">
        <v>42680</v>
      </c>
      <c r="G40" s="17">
        <v>42605</v>
      </c>
      <c r="H40" s="17">
        <v>42943</v>
      </c>
      <c r="I40" s="17">
        <v>41847</v>
      </c>
      <c r="J40" s="17">
        <v>42875</v>
      </c>
      <c r="K40" s="16">
        <v>42685</v>
      </c>
      <c r="L40" s="16">
        <v>41906</v>
      </c>
      <c r="M40" s="16">
        <v>42071</v>
      </c>
      <c r="N40" s="16">
        <v>43165</v>
      </c>
      <c r="O40" s="15">
        <v>43182</v>
      </c>
      <c r="P40" s="15">
        <v>43290</v>
      </c>
      <c r="Q40" s="15">
        <v>43512</v>
      </c>
      <c r="R40" s="15">
        <v>44905</v>
      </c>
      <c r="S40" s="18">
        <v>44925</v>
      </c>
      <c r="T40" s="18">
        <v>44762</v>
      </c>
      <c r="U40" s="18">
        <v>44877</v>
      </c>
      <c r="V40" s="18">
        <v>45075</v>
      </c>
      <c r="W40" s="17">
        <v>44430</v>
      </c>
      <c r="X40" s="17">
        <v>44185</v>
      </c>
    </row>
    <row r="41" spans="1:24" x14ac:dyDescent="0.2">
      <c r="A41" s="42" t="s">
        <v>224</v>
      </c>
      <c r="B41" s="42" t="s">
        <v>225</v>
      </c>
      <c r="C41" s="18">
        <v>69146</v>
      </c>
      <c r="D41" s="18">
        <v>72874</v>
      </c>
      <c r="E41" s="18">
        <v>73158</v>
      </c>
      <c r="F41" s="18">
        <v>75060</v>
      </c>
      <c r="G41" s="17">
        <v>75875</v>
      </c>
      <c r="H41" s="17">
        <v>77344</v>
      </c>
      <c r="I41" s="17">
        <v>75004</v>
      </c>
      <c r="J41" s="17">
        <v>76486</v>
      </c>
      <c r="K41" s="16">
        <v>76491</v>
      </c>
      <c r="L41" s="16">
        <v>76318</v>
      </c>
      <c r="M41" s="16">
        <v>75585</v>
      </c>
      <c r="N41" s="16">
        <v>76871</v>
      </c>
      <c r="O41" s="15">
        <v>77021</v>
      </c>
      <c r="P41" s="15">
        <v>77682</v>
      </c>
      <c r="Q41" s="15">
        <v>77349</v>
      </c>
      <c r="R41" s="15">
        <v>79094</v>
      </c>
      <c r="S41" s="18">
        <v>79166</v>
      </c>
      <c r="T41" s="18">
        <v>79349</v>
      </c>
      <c r="U41" s="18">
        <v>78249</v>
      </c>
      <c r="V41" s="18">
        <v>78165</v>
      </c>
      <c r="W41" s="17">
        <v>76836</v>
      </c>
      <c r="X41" s="17">
        <v>76721</v>
      </c>
    </row>
    <row r="42" spans="1:24" x14ac:dyDescent="0.2">
      <c r="A42" s="42" t="s">
        <v>226</v>
      </c>
      <c r="B42" s="42" t="s">
        <v>227</v>
      </c>
      <c r="C42" s="18">
        <v>13310</v>
      </c>
      <c r="D42" s="18">
        <v>13860</v>
      </c>
      <c r="E42" s="18">
        <v>14064</v>
      </c>
      <c r="F42" s="18">
        <v>14425</v>
      </c>
      <c r="G42" s="17">
        <v>14267</v>
      </c>
      <c r="H42" s="17">
        <v>14507</v>
      </c>
      <c r="I42" s="17">
        <v>14172</v>
      </c>
      <c r="J42" s="17">
        <v>14526</v>
      </c>
      <c r="K42" s="16">
        <v>14450</v>
      </c>
      <c r="L42" s="16">
        <v>14437</v>
      </c>
      <c r="M42" s="16">
        <v>14507</v>
      </c>
      <c r="N42" s="16">
        <v>14798</v>
      </c>
      <c r="O42" s="15">
        <v>14618</v>
      </c>
      <c r="P42" s="15">
        <v>14749</v>
      </c>
      <c r="Q42" s="15">
        <v>15007</v>
      </c>
      <c r="R42" s="15">
        <v>15451</v>
      </c>
      <c r="S42" s="18">
        <v>15320</v>
      </c>
      <c r="T42" s="18">
        <v>15171</v>
      </c>
      <c r="U42" s="18">
        <v>14952</v>
      </c>
      <c r="V42" s="18">
        <v>14981</v>
      </c>
      <c r="W42" s="17">
        <v>14608</v>
      </c>
      <c r="X42" s="17">
        <v>14492</v>
      </c>
    </row>
    <row r="43" spans="1:24" x14ac:dyDescent="0.2">
      <c r="A43" s="42" t="s">
        <v>228</v>
      </c>
      <c r="B43" s="42" t="s">
        <v>229</v>
      </c>
      <c r="C43" s="18">
        <v>25044</v>
      </c>
      <c r="D43" s="18">
        <v>25584</v>
      </c>
      <c r="E43" s="18">
        <v>26625</v>
      </c>
      <c r="F43" s="18">
        <v>27765</v>
      </c>
      <c r="G43" s="17">
        <v>27513</v>
      </c>
      <c r="H43" s="17">
        <v>27353</v>
      </c>
      <c r="I43" s="17">
        <v>27019</v>
      </c>
      <c r="J43" s="17">
        <v>28353</v>
      </c>
      <c r="K43" s="16">
        <v>27940</v>
      </c>
      <c r="L43" s="16">
        <v>26986</v>
      </c>
      <c r="M43" s="16">
        <v>27312</v>
      </c>
      <c r="N43" s="16">
        <v>28619</v>
      </c>
      <c r="O43" s="15">
        <v>28374</v>
      </c>
      <c r="P43" s="15">
        <v>28139</v>
      </c>
      <c r="Q43" s="15">
        <v>28946</v>
      </c>
      <c r="R43" s="15">
        <v>30189</v>
      </c>
      <c r="S43" s="18">
        <v>29590</v>
      </c>
      <c r="T43" s="18">
        <v>28905</v>
      </c>
      <c r="U43" s="18">
        <v>29322</v>
      </c>
      <c r="V43" s="18">
        <v>29788</v>
      </c>
      <c r="W43" s="17">
        <v>28666</v>
      </c>
      <c r="X43" s="17">
        <v>28124</v>
      </c>
    </row>
    <row r="44" spans="1:24" x14ac:dyDescent="0.2">
      <c r="A44" s="42" t="s">
        <v>230</v>
      </c>
      <c r="B44" s="42" t="s">
        <v>231</v>
      </c>
      <c r="C44" s="18">
        <v>19088</v>
      </c>
      <c r="D44" s="18">
        <v>19904</v>
      </c>
      <c r="E44" s="18">
        <v>20123</v>
      </c>
      <c r="F44" s="18">
        <v>20543</v>
      </c>
      <c r="G44" s="17">
        <v>20614</v>
      </c>
      <c r="H44" s="17">
        <v>20793</v>
      </c>
      <c r="I44" s="17">
        <v>20109</v>
      </c>
      <c r="J44" s="17">
        <v>20635</v>
      </c>
      <c r="K44" s="16">
        <v>20588</v>
      </c>
      <c r="L44" s="16">
        <v>20345</v>
      </c>
      <c r="M44" s="16">
        <v>20196</v>
      </c>
      <c r="N44" s="16">
        <v>20614</v>
      </c>
      <c r="O44" s="15">
        <v>20349</v>
      </c>
      <c r="P44" s="15">
        <v>20446</v>
      </c>
      <c r="Q44" s="15">
        <v>20814</v>
      </c>
      <c r="R44" s="15">
        <v>21426</v>
      </c>
      <c r="S44" s="18">
        <v>21382</v>
      </c>
      <c r="T44" s="18">
        <v>21307</v>
      </c>
      <c r="U44" s="18">
        <v>21270</v>
      </c>
      <c r="V44" s="18">
        <v>21140</v>
      </c>
      <c r="W44" s="17">
        <v>20539</v>
      </c>
      <c r="X44" s="17">
        <v>20443</v>
      </c>
    </row>
    <row r="45" spans="1:24" x14ac:dyDescent="0.2">
      <c r="A45" s="42" t="s">
        <v>232</v>
      </c>
      <c r="B45" s="42" t="s">
        <v>233</v>
      </c>
      <c r="C45" s="18">
        <v>46346</v>
      </c>
      <c r="D45" s="18">
        <v>48616</v>
      </c>
      <c r="E45" s="18">
        <v>48831</v>
      </c>
      <c r="F45" s="18">
        <v>49985</v>
      </c>
      <c r="G45" s="17">
        <v>50338</v>
      </c>
      <c r="H45" s="17">
        <v>50614</v>
      </c>
      <c r="I45" s="17">
        <v>48814</v>
      </c>
      <c r="J45" s="17">
        <v>50081</v>
      </c>
      <c r="K45" s="16">
        <v>49991</v>
      </c>
      <c r="L45" s="16">
        <v>49779</v>
      </c>
      <c r="M45" s="16">
        <v>49649</v>
      </c>
      <c r="N45" s="16">
        <v>50900</v>
      </c>
      <c r="O45" s="15">
        <v>50964</v>
      </c>
      <c r="P45" s="15">
        <v>51333</v>
      </c>
      <c r="Q45" s="15">
        <v>51623</v>
      </c>
      <c r="R45" s="15">
        <v>53295</v>
      </c>
      <c r="S45" s="18">
        <v>52801</v>
      </c>
      <c r="T45" s="18">
        <v>52631</v>
      </c>
      <c r="U45" s="18">
        <v>52052</v>
      </c>
      <c r="V45" s="18">
        <v>51756</v>
      </c>
      <c r="W45" s="17">
        <v>50761</v>
      </c>
      <c r="X45" s="17">
        <v>50176</v>
      </c>
    </row>
    <row r="46" spans="1:24" x14ac:dyDescent="0.2">
      <c r="A46" s="42" t="s">
        <v>234</v>
      </c>
      <c r="B46" s="42" t="s">
        <v>235</v>
      </c>
      <c r="C46" s="18">
        <v>13346</v>
      </c>
      <c r="D46" s="18">
        <v>13719</v>
      </c>
      <c r="E46" s="18">
        <v>13824</v>
      </c>
      <c r="F46" s="18">
        <v>14160</v>
      </c>
      <c r="G46" s="17">
        <v>14048</v>
      </c>
      <c r="H46" s="17">
        <v>14077</v>
      </c>
      <c r="I46" s="17">
        <v>13587</v>
      </c>
      <c r="J46" s="17">
        <v>13842</v>
      </c>
      <c r="K46" s="16">
        <v>13578</v>
      </c>
      <c r="L46" s="16">
        <v>13513</v>
      </c>
      <c r="M46" s="16">
        <v>13496</v>
      </c>
      <c r="N46" s="16">
        <v>13723</v>
      </c>
      <c r="O46" s="15">
        <v>13672</v>
      </c>
      <c r="P46" s="15">
        <v>13737</v>
      </c>
      <c r="Q46" s="15">
        <v>13977</v>
      </c>
      <c r="R46" s="15">
        <v>14368</v>
      </c>
      <c r="S46" s="18">
        <v>14289</v>
      </c>
      <c r="T46" s="18">
        <v>14204</v>
      </c>
      <c r="U46" s="18">
        <v>13971</v>
      </c>
      <c r="V46" s="18">
        <v>13837</v>
      </c>
      <c r="W46" s="17">
        <v>13457</v>
      </c>
      <c r="X46" s="17">
        <v>13310</v>
      </c>
    </row>
    <row r="47" spans="1:24" x14ac:dyDescent="0.2">
      <c r="A47" s="42" t="s">
        <v>236</v>
      </c>
      <c r="B47" s="42" t="s">
        <v>237</v>
      </c>
      <c r="C47" s="18">
        <v>85017</v>
      </c>
      <c r="D47" s="18">
        <v>88737</v>
      </c>
      <c r="E47" s="18">
        <v>90403</v>
      </c>
      <c r="F47" s="18">
        <v>93396</v>
      </c>
      <c r="G47" s="17">
        <v>93979</v>
      </c>
      <c r="H47" s="17">
        <v>95555</v>
      </c>
      <c r="I47" s="17">
        <v>92752</v>
      </c>
      <c r="J47" s="17">
        <v>94933</v>
      </c>
      <c r="K47" s="16">
        <v>94879</v>
      </c>
      <c r="L47" s="16">
        <v>94759</v>
      </c>
      <c r="M47" s="16">
        <v>94792</v>
      </c>
      <c r="N47" s="16">
        <v>96663</v>
      </c>
      <c r="O47" s="15">
        <v>96903</v>
      </c>
      <c r="P47" s="15">
        <v>97437</v>
      </c>
      <c r="Q47" s="15">
        <v>98354</v>
      </c>
      <c r="R47" s="15">
        <v>101471</v>
      </c>
      <c r="S47" s="18">
        <v>101163</v>
      </c>
      <c r="T47" s="18">
        <v>100878</v>
      </c>
      <c r="U47" s="18">
        <v>100237</v>
      </c>
      <c r="V47" s="18">
        <v>99696</v>
      </c>
      <c r="W47" s="17">
        <v>97721</v>
      </c>
      <c r="X47" s="17">
        <v>97225</v>
      </c>
    </row>
    <row r="48" spans="1:24" x14ac:dyDescent="0.2">
      <c r="A48" s="42" t="s">
        <v>238</v>
      </c>
      <c r="B48" s="42" t="s">
        <v>239</v>
      </c>
      <c r="C48" s="18">
        <v>40195</v>
      </c>
      <c r="D48" s="18">
        <v>41798</v>
      </c>
      <c r="E48" s="18">
        <v>42165</v>
      </c>
      <c r="F48" s="18">
        <v>43808</v>
      </c>
      <c r="G48" s="17">
        <v>44620</v>
      </c>
      <c r="H48" s="17">
        <v>45051</v>
      </c>
      <c r="I48" s="17">
        <v>43400</v>
      </c>
      <c r="J48" s="17">
        <v>44978</v>
      </c>
      <c r="K48" s="16">
        <v>45647</v>
      </c>
      <c r="L48" s="16">
        <v>45286</v>
      </c>
      <c r="M48" s="16">
        <v>45063</v>
      </c>
      <c r="N48" s="16">
        <v>45722</v>
      </c>
      <c r="O48" s="15">
        <v>45629</v>
      </c>
      <c r="P48" s="15">
        <v>45584</v>
      </c>
      <c r="Q48" s="15">
        <v>45982</v>
      </c>
      <c r="R48" s="15">
        <v>47817</v>
      </c>
      <c r="S48" s="18">
        <v>48297</v>
      </c>
      <c r="T48" s="18">
        <v>48106</v>
      </c>
      <c r="U48" s="18">
        <v>47512</v>
      </c>
      <c r="V48" s="18">
        <v>47360</v>
      </c>
      <c r="W48" s="17">
        <v>46793</v>
      </c>
      <c r="X48" s="17">
        <v>46668</v>
      </c>
    </row>
    <row r="49" spans="1:24" x14ac:dyDescent="0.2">
      <c r="A49" s="42" t="s">
        <v>240</v>
      </c>
      <c r="B49" s="42" t="s">
        <v>241</v>
      </c>
      <c r="C49" s="18">
        <v>10113</v>
      </c>
      <c r="D49" s="18">
        <v>10449</v>
      </c>
      <c r="E49" s="18">
        <v>10839</v>
      </c>
      <c r="F49" s="18">
        <v>11254</v>
      </c>
      <c r="G49" s="17">
        <v>11010</v>
      </c>
      <c r="H49" s="17">
        <v>10961</v>
      </c>
      <c r="I49" s="17">
        <v>10605</v>
      </c>
      <c r="J49" s="17">
        <v>11062</v>
      </c>
      <c r="K49" s="16">
        <v>10908</v>
      </c>
      <c r="L49" s="16">
        <v>10755</v>
      </c>
      <c r="M49" s="16">
        <v>11007</v>
      </c>
      <c r="N49" s="16">
        <v>11354</v>
      </c>
      <c r="O49" s="15">
        <v>11209</v>
      </c>
      <c r="P49" s="15">
        <v>11180</v>
      </c>
      <c r="Q49" s="15">
        <v>11508</v>
      </c>
      <c r="R49" s="15">
        <v>11951</v>
      </c>
      <c r="S49" s="18">
        <v>11761</v>
      </c>
      <c r="T49" s="18">
        <v>11642</v>
      </c>
      <c r="U49" s="18">
        <v>11840</v>
      </c>
      <c r="V49" s="18">
        <v>11778</v>
      </c>
      <c r="W49" s="17">
        <v>11299</v>
      </c>
      <c r="X49" s="17">
        <v>11011</v>
      </c>
    </row>
    <row r="50" spans="1:24" x14ac:dyDescent="0.2">
      <c r="A50" s="42" t="s">
        <v>242</v>
      </c>
      <c r="B50" s="42" t="s">
        <v>243</v>
      </c>
      <c r="C50" s="18">
        <v>20240</v>
      </c>
      <c r="D50" s="18">
        <v>20906</v>
      </c>
      <c r="E50" s="18">
        <v>21326</v>
      </c>
      <c r="F50" s="18">
        <v>22128</v>
      </c>
      <c r="G50" s="17">
        <v>22274</v>
      </c>
      <c r="H50" s="17">
        <v>22421</v>
      </c>
      <c r="I50" s="17">
        <v>21922</v>
      </c>
      <c r="J50" s="17">
        <v>22668</v>
      </c>
      <c r="K50" s="16">
        <v>22418</v>
      </c>
      <c r="L50" s="16">
        <v>22220</v>
      </c>
      <c r="M50" s="16">
        <v>22484</v>
      </c>
      <c r="N50" s="16">
        <v>23063</v>
      </c>
      <c r="O50" s="15">
        <v>22799</v>
      </c>
      <c r="P50" s="15">
        <v>22771</v>
      </c>
      <c r="Q50" s="15">
        <v>23203</v>
      </c>
      <c r="R50" s="15">
        <v>24032</v>
      </c>
      <c r="S50" s="18">
        <v>23916</v>
      </c>
      <c r="T50" s="18">
        <v>23627</v>
      </c>
      <c r="U50" s="18">
        <v>23753</v>
      </c>
      <c r="V50" s="18">
        <v>23794</v>
      </c>
      <c r="W50" s="17">
        <v>23033</v>
      </c>
      <c r="X50" s="17">
        <v>22851</v>
      </c>
    </row>
    <row r="51" spans="1:24" x14ac:dyDescent="0.2">
      <c r="A51" s="42" t="s">
        <v>244</v>
      </c>
      <c r="B51" s="42" t="s">
        <v>245</v>
      </c>
      <c r="C51" s="18">
        <v>4535</v>
      </c>
      <c r="D51" s="18">
        <v>4654</v>
      </c>
      <c r="E51" s="18">
        <v>4827</v>
      </c>
      <c r="F51" s="18">
        <v>5035</v>
      </c>
      <c r="G51" s="17">
        <v>4966</v>
      </c>
      <c r="H51" s="17">
        <v>4848</v>
      </c>
      <c r="I51" s="17">
        <v>4787</v>
      </c>
      <c r="J51" s="17">
        <v>5034</v>
      </c>
      <c r="K51" s="16">
        <v>4919</v>
      </c>
      <c r="L51" s="16">
        <v>4767</v>
      </c>
      <c r="M51" s="16">
        <v>4881</v>
      </c>
      <c r="N51" s="16">
        <v>5034</v>
      </c>
      <c r="O51" s="15">
        <v>4899</v>
      </c>
      <c r="P51" s="15">
        <v>4859</v>
      </c>
      <c r="Q51" s="15">
        <v>4997</v>
      </c>
      <c r="R51" s="15">
        <v>5173</v>
      </c>
      <c r="S51" s="18">
        <v>5010</v>
      </c>
      <c r="T51" s="18">
        <v>4935</v>
      </c>
      <c r="U51" s="18">
        <v>4899</v>
      </c>
      <c r="V51" s="18">
        <v>4843</v>
      </c>
      <c r="W51" s="17">
        <v>4621</v>
      </c>
      <c r="X51" s="17">
        <v>4529</v>
      </c>
    </row>
    <row r="52" spans="1:24" x14ac:dyDescent="0.2">
      <c r="A52" s="42" t="s">
        <v>246</v>
      </c>
      <c r="B52" s="42" t="s">
        <v>247</v>
      </c>
      <c r="C52" s="18">
        <v>50484</v>
      </c>
      <c r="D52" s="18">
        <v>52685</v>
      </c>
      <c r="E52" s="18">
        <v>53354</v>
      </c>
      <c r="F52" s="18">
        <v>55471</v>
      </c>
      <c r="G52" s="17">
        <v>55847</v>
      </c>
      <c r="H52" s="17">
        <v>56461</v>
      </c>
      <c r="I52" s="17">
        <v>54906</v>
      </c>
      <c r="J52" s="17">
        <v>56148</v>
      </c>
      <c r="K52" s="16">
        <v>56119</v>
      </c>
      <c r="L52" s="16">
        <v>55355</v>
      </c>
      <c r="M52" s="16">
        <v>55233</v>
      </c>
      <c r="N52" s="16">
        <v>56637</v>
      </c>
      <c r="O52" s="15">
        <v>56455</v>
      </c>
      <c r="P52" s="15">
        <v>56706</v>
      </c>
      <c r="Q52" s="15">
        <v>57342</v>
      </c>
      <c r="R52" s="15">
        <v>59679</v>
      </c>
      <c r="S52" s="18">
        <v>59951</v>
      </c>
      <c r="T52" s="18">
        <v>59474</v>
      </c>
      <c r="U52" s="18">
        <v>58946</v>
      </c>
      <c r="V52" s="18">
        <v>59136</v>
      </c>
      <c r="W52" s="17">
        <v>58640</v>
      </c>
      <c r="X52" s="17">
        <v>58656</v>
      </c>
    </row>
    <row r="53" spans="1:24" x14ac:dyDescent="0.2">
      <c r="A53" s="42" t="s">
        <v>248</v>
      </c>
      <c r="B53" s="42" t="s">
        <v>249</v>
      </c>
      <c r="C53" s="18">
        <v>26395</v>
      </c>
      <c r="D53" s="18">
        <v>27259</v>
      </c>
      <c r="E53" s="18">
        <v>27756</v>
      </c>
      <c r="F53" s="18">
        <v>28581</v>
      </c>
      <c r="G53" s="17">
        <v>28426</v>
      </c>
      <c r="H53" s="17">
        <v>28524</v>
      </c>
      <c r="I53" s="17">
        <v>27991</v>
      </c>
      <c r="J53" s="17">
        <v>28607</v>
      </c>
      <c r="K53" s="16">
        <v>28292</v>
      </c>
      <c r="L53" s="16">
        <v>27980</v>
      </c>
      <c r="M53" s="16">
        <v>27999</v>
      </c>
      <c r="N53" s="16">
        <v>28790</v>
      </c>
      <c r="O53" s="15">
        <v>28517</v>
      </c>
      <c r="P53" s="15">
        <v>28586</v>
      </c>
      <c r="Q53" s="15">
        <v>29004</v>
      </c>
      <c r="R53" s="15">
        <v>29894</v>
      </c>
      <c r="S53" s="18">
        <v>29588</v>
      </c>
      <c r="T53" s="18">
        <v>29393</v>
      </c>
      <c r="U53" s="18">
        <v>29315</v>
      </c>
      <c r="V53" s="18">
        <v>29318</v>
      </c>
      <c r="W53" s="17">
        <v>28566</v>
      </c>
      <c r="X53" s="17">
        <v>28226</v>
      </c>
    </row>
    <row r="54" spans="1:24" x14ac:dyDescent="0.2">
      <c r="A54" s="42" t="s">
        <v>250</v>
      </c>
      <c r="B54" s="42" t="s">
        <v>251</v>
      </c>
      <c r="C54" s="18">
        <v>35031</v>
      </c>
      <c r="D54" s="18">
        <v>36632</v>
      </c>
      <c r="E54" s="18">
        <v>37372</v>
      </c>
      <c r="F54" s="18">
        <v>38922</v>
      </c>
      <c r="G54" s="17">
        <v>38990</v>
      </c>
      <c r="H54" s="17">
        <v>39232</v>
      </c>
      <c r="I54" s="17">
        <v>38591</v>
      </c>
      <c r="J54" s="17">
        <v>39719</v>
      </c>
      <c r="K54" s="16">
        <v>39176</v>
      </c>
      <c r="L54" s="16">
        <v>39162</v>
      </c>
      <c r="M54" s="16">
        <v>39148</v>
      </c>
      <c r="N54" s="16">
        <v>40457</v>
      </c>
      <c r="O54" s="15">
        <v>40125</v>
      </c>
      <c r="P54" s="15">
        <v>40085</v>
      </c>
      <c r="Q54" s="15">
        <v>40823</v>
      </c>
      <c r="R54" s="15">
        <v>42321</v>
      </c>
      <c r="S54" s="18">
        <v>42093</v>
      </c>
      <c r="T54" s="18">
        <v>41544</v>
      </c>
      <c r="U54" s="18">
        <v>41582</v>
      </c>
      <c r="V54" s="18">
        <v>41740</v>
      </c>
      <c r="W54" s="17">
        <v>40545</v>
      </c>
      <c r="X54" s="17">
        <v>40078</v>
      </c>
    </row>
    <row r="55" spans="1:24" x14ac:dyDescent="0.2">
      <c r="A55" s="42" t="s">
        <v>252</v>
      </c>
      <c r="B55" s="42" t="s">
        <v>253</v>
      </c>
      <c r="C55" s="18">
        <v>10248</v>
      </c>
      <c r="D55" s="18">
        <v>10623</v>
      </c>
      <c r="E55" s="18">
        <v>10822</v>
      </c>
      <c r="F55" s="18">
        <v>11210</v>
      </c>
      <c r="G55" s="17">
        <v>11138</v>
      </c>
      <c r="H55" s="17">
        <v>11092</v>
      </c>
      <c r="I55" s="17">
        <v>10920</v>
      </c>
      <c r="J55" s="17">
        <v>11205</v>
      </c>
      <c r="K55" s="16">
        <v>11116</v>
      </c>
      <c r="L55" s="16">
        <v>11000</v>
      </c>
      <c r="M55" s="16">
        <v>11034</v>
      </c>
      <c r="N55" s="16">
        <v>11445</v>
      </c>
      <c r="O55" s="15">
        <v>11264</v>
      </c>
      <c r="P55" s="15">
        <v>11211</v>
      </c>
      <c r="Q55" s="15">
        <v>11352</v>
      </c>
      <c r="R55" s="15">
        <v>11849</v>
      </c>
      <c r="S55" s="18">
        <v>11682</v>
      </c>
      <c r="T55" s="18">
        <v>11549</v>
      </c>
      <c r="U55" s="18">
        <v>11498</v>
      </c>
      <c r="V55" s="18">
        <v>11521</v>
      </c>
      <c r="W55" s="17">
        <v>11175</v>
      </c>
      <c r="X55" s="17">
        <v>11051</v>
      </c>
    </row>
    <row r="56" spans="1:24" x14ac:dyDescent="0.2">
      <c r="A56" s="42" t="s">
        <v>254</v>
      </c>
      <c r="B56" s="42" t="s">
        <v>255</v>
      </c>
      <c r="C56" s="18">
        <v>16747</v>
      </c>
      <c r="D56" s="18">
        <v>17550</v>
      </c>
      <c r="E56" s="18">
        <v>17882</v>
      </c>
      <c r="F56" s="18">
        <v>18319</v>
      </c>
      <c r="G56" s="17">
        <v>18387</v>
      </c>
      <c r="H56" s="17">
        <v>18690</v>
      </c>
      <c r="I56" s="17">
        <v>18138</v>
      </c>
      <c r="J56" s="17">
        <v>18474</v>
      </c>
      <c r="K56" s="16">
        <v>18588</v>
      </c>
      <c r="L56" s="16">
        <v>18578</v>
      </c>
      <c r="M56" s="16">
        <v>18575</v>
      </c>
      <c r="N56" s="16">
        <v>18841</v>
      </c>
      <c r="O56" s="15">
        <v>18751</v>
      </c>
      <c r="P56" s="15">
        <v>18842</v>
      </c>
      <c r="Q56" s="15">
        <v>19120</v>
      </c>
      <c r="R56" s="15">
        <v>19792</v>
      </c>
      <c r="S56" s="18">
        <v>19848</v>
      </c>
      <c r="T56" s="18">
        <v>19804</v>
      </c>
      <c r="U56" s="18">
        <v>19481</v>
      </c>
      <c r="V56" s="18">
        <v>19544</v>
      </c>
      <c r="W56" s="17">
        <v>19085</v>
      </c>
      <c r="X56" s="17">
        <v>19008</v>
      </c>
    </row>
    <row r="57" spans="1:24" x14ac:dyDescent="0.2">
      <c r="A57" s="42" t="s">
        <v>256</v>
      </c>
      <c r="B57" s="42" t="s">
        <v>257</v>
      </c>
      <c r="C57" s="18">
        <v>45809</v>
      </c>
      <c r="D57" s="18">
        <v>47824</v>
      </c>
      <c r="E57" s="18">
        <v>48603</v>
      </c>
      <c r="F57" s="18">
        <v>49963</v>
      </c>
      <c r="G57" s="17">
        <v>50106</v>
      </c>
      <c r="H57" s="17">
        <v>50662</v>
      </c>
      <c r="I57" s="17">
        <v>49586</v>
      </c>
      <c r="J57" s="17">
        <v>50650</v>
      </c>
      <c r="K57" s="16">
        <v>50536</v>
      </c>
      <c r="L57" s="16">
        <v>50509</v>
      </c>
      <c r="M57" s="16">
        <v>50090</v>
      </c>
      <c r="N57" s="16">
        <v>50750</v>
      </c>
      <c r="O57" s="15">
        <v>50300</v>
      </c>
      <c r="P57" s="15">
        <v>50302</v>
      </c>
      <c r="Q57" s="15">
        <v>50649</v>
      </c>
      <c r="R57" s="15">
        <v>52039</v>
      </c>
      <c r="S57" s="18">
        <v>51880</v>
      </c>
      <c r="T57" s="18">
        <v>51638</v>
      </c>
      <c r="U57" s="18">
        <v>51214</v>
      </c>
      <c r="V57" s="18">
        <v>50412</v>
      </c>
      <c r="W57" s="17">
        <v>49368</v>
      </c>
      <c r="X57" s="17">
        <v>49120</v>
      </c>
    </row>
    <row r="58" spans="1:24" x14ac:dyDescent="0.2">
      <c r="A58" s="42" t="s">
        <v>258</v>
      </c>
      <c r="B58" s="42" t="s">
        <v>259</v>
      </c>
      <c r="C58" s="18">
        <v>10334</v>
      </c>
      <c r="D58" s="18">
        <v>10794</v>
      </c>
      <c r="E58" s="18">
        <v>10852</v>
      </c>
      <c r="F58" s="18">
        <v>11265</v>
      </c>
      <c r="G58" s="17">
        <v>11259</v>
      </c>
      <c r="H58" s="17">
        <v>11354</v>
      </c>
      <c r="I58" s="17">
        <v>11237</v>
      </c>
      <c r="J58" s="17">
        <v>11408</v>
      </c>
      <c r="K58" s="16">
        <v>11346</v>
      </c>
      <c r="L58" s="16">
        <v>11206</v>
      </c>
      <c r="M58" s="16">
        <v>11251</v>
      </c>
      <c r="N58" s="16">
        <v>11465</v>
      </c>
      <c r="O58" s="15">
        <v>11361</v>
      </c>
      <c r="P58" s="15">
        <v>11493</v>
      </c>
      <c r="Q58" s="15">
        <v>11575</v>
      </c>
      <c r="R58" s="15">
        <v>11859</v>
      </c>
      <c r="S58" s="18">
        <v>11699</v>
      </c>
      <c r="T58" s="18">
        <v>11537</v>
      </c>
      <c r="U58" s="18">
        <v>11487</v>
      </c>
      <c r="V58" s="18">
        <v>11340</v>
      </c>
      <c r="W58" s="17">
        <v>10878</v>
      </c>
      <c r="X58" s="17">
        <v>10691</v>
      </c>
    </row>
    <row r="59" spans="1:24" x14ac:dyDescent="0.2">
      <c r="A59" s="42" t="s">
        <v>260</v>
      </c>
      <c r="B59" s="42" t="s">
        <v>261</v>
      </c>
      <c r="C59" s="18">
        <v>42404</v>
      </c>
      <c r="D59" s="18">
        <v>43803</v>
      </c>
      <c r="E59" s="18">
        <v>44839</v>
      </c>
      <c r="F59" s="18">
        <v>46173</v>
      </c>
      <c r="G59" s="17">
        <v>46036</v>
      </c>
      <c r="H59" s="17">
        <v>45791</v>
      </c>
      <c r="I59" s="17">
        <v>44848</v>
      </c>
      <c r="J59" s="17">
        <v>46413</v>
      </c>
      <c r="K59" s="16">
        <v>45966</v>
      </c>
      <c r="L59" s="16">
        <v>45490</v>
      </c>
      <c r="M59" s="16">
        <v>45865</v>
      </c>
      <c r="N59" s="16">
        <v>46957</v>
      </c>
      <c r="O59" s="15">
        <v>46449</v>
      </c>
      <c r="P59" s="15">
        <v>46436</v>
      </c>
      <c r="Q59" s="15">
        <v>47319</v>
      </c>
      <c r="R59" s="15">
        <v>49267</v>
      </c>
      <c r="S59" s="18">
        <v>48559</v>
      </c>
      <c r="T59" s="18">
        <v>47879</v>
      </c>
      <c r="U59" s="18">
        <v>47342</v>
      </c>
      <c r="V59" s="18">
        <v>47360</v>
      </c>
      <c r="W59" s="17">
        <v>46140</v>
      </c>
      <c r="X59" s="17">
        <v>45534</v>
      </c>
    </row>
    <row r="60" spans="1:24" x14ac:dyDescent="0.2">
      <c r="A60" s="42" t="s">
        <v>262</v>
      </c>
      <c r="B60" s="42" t="s">
        <v>263</v>
      </c>
      <c r="C60" s="18">
        <v>55405</v>
      </c>
      <c r="D60" s="18">
        <v>57052</v>
      </c>
      <c r="E60" s="18">
        <v>57967</v>
      </c>
      <c r="F60" s="18">
        <v>59436</v>
      </c>
      <c r="G60" s="17">
        <v>59534</v>
      </c>
      <c r="H60" s="17">
        <v>59829</v>
      </c>
      <c r="I60" s="17">
        <v>58250</v>
      </c>
      <c r="J60" s="17">
        <v>59537</v>
      </c>
      <c r="K60" s="16">
        <v>59310</v>
      </c>
      <c r="L60" s="16">
        <v>58943</v>
      </c>
      <c r="M60" s="16">
        <v>58733</v>
      </c>
      <c r="N60" s="16">
        <v>60024</v>
      </c>
      <c r="O60" s="15">
        <v>59979</v>
      </c>
      <c r="P60" s="15">
        <v>60161</v>
      </c>
      <c r="Q60" s="15">
        <v>60502</v>
      </c>
      <c r="R60" s="15">
        <v>61661</v>
      </c>
      <c r="S60" s="18">
        <v>61420</v>
      </c>
      <c r="T60" s="18">
        <v>60960</v>
      </c>
      <c r="U60" s="18">
        <v>60166</v>
      </c>
      <c r="V60" s="18">
        <v>59943</v>
      </c>
      <c r="W60" s="17">
        <v>58504</v>
      </c>
      <c r="X60" s="17">
        <v>57847</v>
      </c>
    </row>
    <row r="61" spans="1:24" x14ac:dyDescent="0.2">
      <c r="A61" s="42" t="s">
        <v>264</v>
      </c>
      <c r="B61" s="42" t="s">
        <v>265</v>
      </c>
      <c r="C61" s="18">
        <v>12018</v>
      </c>
      <c r="D61" s="18">
        <v>12311</v>
      </c>
      <c r="E61" s="18">
        <v>12484</v>
      </c>
      <c r="F61" s="18">
        <v>12851</v>
      </c>
      <c r="G61" s="17">
        <v>12873</v>
      </c>
      <c r="H61" s="17">
        <v>12894</v>
      </c>
      <c r="I61" s="17">
        <v>12602</v>
      </c>
      <c r="J61" s="17">
        <v>12955</v>
      </c>
      <c r="K61" s="16">
        <v>12810</v>
      </c>
      <c r="L61" s="16">
        <v>12620</v>
      </c>
      <c r="M61" s="16">
        <v>12595</v>
      </c>
      <c r="N61" s="16">
        <v>13013</v>
      </c>
      <c r="O61" s="15">
        <v>12829</v>
      </c>
      <c r="P61" s="15">
        <v>12730</v>
      </c>
      <c r="Q61" s="15">
        <v>12864</v>
      </c>
      <c r="R61" s="15">
        <v>13341</v>
      </c>
      <c r="S61" s="18">
        <v>13210</v>
      </c>
      <c r="T61" s="18">
        <v>12982</v>
      </c>
      <c r="U61" s="18">
        <v>13026</v>
      </c>
      <c r="V61" s="18">
        <v>13201</v>
      </c>
      <c r="W61" s="17">
        <v>12809</v>
      </c>
      <c r="X61" s="17">
        <v>12615</v>
      </c>
    </row>
    <row r="62" spans="1:24" x14ac:dyDescent="0.2">
      <c r="A62" s="42" t="s">
        <v>266</v>
      </c>
      <c r="B62" s="42" t="s">
        <v>267</v>
      </c>
      <c r="C62" s="18">
        <v>182559</v>
      </c>
      <c r="D62" s="18">
        <v>189851</v>
      </c>
      <c r="E62" s="18">
        <v>190811</v>
      </c>
      <c r="F62" s="18">
        <v>196185</v>
      </c>
      <c r="G62" s="17">
        <v>197245</v>
      </c>
      <c r="H62" s="17">
        <v>200702</v>
      </c>
      <c r="I62" s="17">
        <v>194390</v>
      </c>
      <c r="J62" s="17">
        <v>199622</v>
      </c>
      <c r="K62" s="16">
        <v>199260</v>
      </c>
      <c r="L62" s="16">
        <v>199493</v>
      </c>
      <c r="M62" s="16">
        <v>199215</v>
      </c>
      <c r="N62" s="16">
        <v>203125</v>
      </c>
      <c r="O62" s="15">
        <v>203062</v>
      </c>
      <c r="P62" s="15">
        <v>205105</v>
      </c>
      <c r="Q62" s="15">
        <v>206598</v>
      </c>
      <c r="R62" s="15">
        <v>212336</v>
      </c>
      <c r="S62" s="18">
        <v>212637</v>
      </c>
      <c r="T62" s="18">
        <v>211293</v>
      </c>
      <c r="U62" s="18">
        <v>209663</v>
      </c>
      <c r="V62" s="18">
        <v>209306</v>
      </c>
      <c r="W62" s="17">
        <v>205393</v>
      </c>
      <c r="X62" s="17">
        <v>204619</v>
      </c>
    </row>
    <row r="63" spans="1:24" x14ac:dyDescent="0.2">
      <c r="A63" s="42" t="s">
        <v>268</v>
      </c>
      <c r="B63" s="42" t="s">
        <v>269</v>
      </c>
      <c r="C63" s="18">
        <v>45711</v>
      </c>
      <c r="D63" s="18">
        <v>48234</v>
      </c>
      <c r="E63" s="18">
        <v>48791</v>
      </c>
      <c r="F63" s="18">
        <v>50024</v>
      </c>
      <c r="G63" s="17">
        <v>50394</v>
      </c>
      <c r="H63" s="17">
        <v>50846</v>
      </c>
      <c r="I63" s="17">
        <v>49228</v>
      </c>
      <c r="J63" s="17">
        <v>50592</v>
      </c>
      <c r="K63" s="16">
        <v>50773</v>
      </c>
      <c r="L63" s="16">
        <v>50783</v>
      </c>
      <c r="M63" s="16">
        <v>50622</v>
      </c>
      <c r="N63" s="16">
        <v>51825</v>
      </c>
      <c r="O63" s="15">
        <v>51503</v>
      </c>
      <c r="P63" s="15">
        <v>51738</v>
      </c>
      <c r="Q63" s="15">
        <v>51988</v>
      </c>
      <c r="R63" s="15">
        <v>53607</v>
      </c>
      <c r="S63" s="18">
        <v>53283</v>
      </c>
      <c r="T63" s="18">
        <v>52658</v>
      </c>
      <c r="U63" s="18">
        <v>51895</v>
      </c>
      <c r="V63" s="18">
        <v>51896</v>
      </c>
      <c r="W63" s="17">
        <v>50942</v>
      </c>
      <c r="X63" s="17">
        <v>50976</v>
      </c>
    </row>
    <row r="64" spans="1:24" x14ac:dyDescent="0.2">
      <c r="A64" s="42" t="s">
        <v>270</v>
      </c>
      <c r="B64" s="42" t="s">
        <v>271</v>
      </c>
      <c r="C64" s="18">
        <v>16340</v>
      </c>
      <c r="D64" s="18">
        <v>16997</v>
      </c>
      <c r="E64" s="18">
        <v>17300</v>
      </c>
      <c r="F64" s="18">
        <v>17677</v>
      </c>
      <c r="G64" s="17">
        <v>17813</v>
      </c>
      <c r="H64" s="17">
        <v>17899</v>
      </c>
      <c r="I64" s="17">
        <v>17359</v>
      </c>
      <c r="J64" s="17">
        <v>17875</v>
      </c>
      <c r="K64" s="16">
        <v>17737</v>
      </c>
      <c r="L64" s="16">
        <v>17577</v>
      </c>
      <c r="M64" s="16">
        <v>17555</v>
      </c>
      <c r="N64" s="16">
        <v>18069</v>
      </c>
      <c r="O64" s="15">
        <v>17896</v>
      </c>
      <c r="P64" s="15">
        <v>17994</v>
      </c>
      <c r="Q64" s="15">
        <v>18261</v>
      </c>
      <c r="R64" s="15">
        <v>18850</v>
      </c>
      <c r="S64" s="18">
        <v>18817</v>
      </c>
      <c r="T64" s="18">
        <v>18687</v>
      </c>
      <c r="U64" s="18">
        <v>18648</v>
      </c>
      <c r="V64" s="18">
        <v>18669</v>
      </c>
      <c r="W64" s="17">
        <v>18144</v>
      </c>
      <c r="X64" s="17">
        <v>17919</v>
      </c>
    </row>
    <row r="65" spans="1:24" x14ac:dyDescent="0.2">
      <c r="A65" s="42" t="s">
        <v>272</v>
      </c>
      <c r="B65" s="42" t="s">
        <v>273</v>
      </c>
      <c r="C65" s="18">
        <v>106249</v>
      </c>
      <c r="D65" s="18">
        <v>108727</v>
      </c>
      <c r="E65" s="18">
        <v>109446</v>
      </c>
      <c r="F65" s="18">
        <v>113563</v>
      </c>
      <c r="G65" s="17">
        <v>114290</v>
      </c>
      <c r="H65" s="17">
        <v>115051</v>
      </c>
      <c r="I65" s="17">
        <v>111415</v>
      </c>
      <c r="J65" s="17">
        <v>115507</v>
      </c>
      <c r="K65" s="16">
        <v>115419</v>
      </c>
      <c r="L65" s="16">
        <v>114603</v>
      </c>
      <c r="M65" s="16">
        <v>114260</v>
      </c>
      <c r="N65" s="16">
        <v>117981</v>
      </c>
      <c r="O65" s="15">
        <v>117257</v>
      </c>
      <c r="P65" s="15">
        <v>117886</v>
      </c>
      <c r="Q65" s="15">
        <v>118715</v>
      </c>
      <c r="R65" s="15">
        <v>122918</v>
      </c>
      <c r="S65" s="18">
        <v>122066</v>
      </c>
      <c r="T65" s="18">
        <v>120539</v>
      </c>
      <c r="U65" s="18">
        <v>119423</v>
      </c>
      <c r="V65" s="18">
        <v>119610</v>
      </c>
      <c r="W65" s="17">
        <v>116535</v>
      </c>
      <c r="X65" s="17">
        <v>115522</v>
      </c>
    </row>
    <row r="66" spans="1:24" x14ac:dyDescent="0.2">
      <c r="A66" s="42" t="s">
        <v>274</v>
      </c>
      <c r="B66" s="42" t="s">
        <v>275</v>
      </c>
      <c r="C66" s="18">
        <v>41995</v>
      </c>
      <c r="D66" s="18">
        <v>43921</v>
      </c>
      <c r="E66" s="18">
        <v>44647</v>
      </c>
      <c r="F66" s="18">
        <v>45960</v>
      </c>
      <c r="G66" s="17">
        <v>46023</v>
      </c>
      <c r="H66" s="17">
        <v>45661</v>
      </c>
      <c r="I66" s="17">
        <v>44500</v>
      </c>
      <c r="J66" s="17">
        <v>45826</v>
      </c>
      <c r="K66" s="16">
        <v>45403</v>
      </c>
      <c r="L66" s="16">
        <v>44762</v>
      </c>
      <c r="M66" s="16">
        <v>44828</v>
      </c>
      <c r="N66" s="16">
        <v>46322</v>
      </c>
      <c r="O66" s="15">
        <v>46103</v>
      </c>
      <c r="P66" s="15">
        <v>46044</v>
      </c>
      <c r="Q66" s="15">
        <v>46887</v>
      </c>
      <c r="R66" s="15">
        <v>48473</v>
      </c>
      <c r="S66" s="18">
        <v>48252</v>
      </c>
      <c r="T66" s="18">
        <v>47923</v>
      </c>
      <c r="U66" s="18">
        <v>47944</v>
      </c>
      <c r="V66" s="18">
        <v>47820</v>
      </c>
      <c r="W66" s="17">
        <v>46448</v>
      </c>
      <c r="X66" s="17">
        <v>45923</v>
      </c>
    </row>
    <row r="67" spans="1:24" x14ac:dyDescent="0.2">
      <c r="A67" s="42" t="s">
        <v>276</v>
      </c>
      <c r="B67" s="42" t="s">
        <v>277</v>
      </c>
      <c r="C67" s="18">
        <v>42241</v>
      </c>
      <c r="D67" s="18">
        <v>43788</v>
      </c>
      <c r="E67" s="18">
        <v>44567</v>
      </c>
      <c r="F67" s="18">
        <v>46460</v>
      </c>
      <c r="G67" s="17">
        <v>46397</v>
      </c>
      <c r="H67" s="17">
        <v>46523</v>
      </c>
      <c r="I67" s="17">
        <v>45629</v>
      </c>
      <c r="J67" s="17">
        <v>47193</v>
      </c>
      <c r="K67" s="16">
        <v>47330</v>
      </c>
      <c r="L67" s="16">
        <v>46687</v>
      </c>
      <c r="M67" s="16">
        <v>46913</v>
      </c>
      <c r="N67" s="16">
        <v>48249</v>
      </c>
      <c r="O67" s="15">
        <v>48033</v>
      </c>
      <c r="P67" s="15">
        <v>47866</v>
      </c>
      <c r="Q67" s="15">
        <v>48765</v>
      </c>
      <c r="R67" s="15">
        <v>50559</v>
      </c>
      <c r="S67" s="18">
        <v>50107</v>
      </c>
      <c r="T67" s="18">
        <v>49450</v>
      </c>
      <c r="U67" s="18">
        <v>49239</v>
      </c>
      <c r="V67" s="18">
        <v>49076</v>
      </c>
      <c r="W67" s="17">
        <v>47414</v>
      </c>
      <c r="X67" s="17">
        <v>46676</v>
      </c>
    </row>
    <row r="68" spans="1:24" x14ac:dyDescent="0.2">
      <c r="A68" s="42" t="s">
        <v>278</v>
      </c>
      <c r="B68" s="42" t="s">
        <v>279</v>
      </c>
      <c r="C68" s="18">
        <v>14723</v>
      </c>
      <c r="D68" s="18">
        <v>15107</v>
      </c>
      <c r="E68" s="18">
        <v>15380</v>
      </c>
      <c r="F68" s="18">
        <v>15823</v>
      </c>
      <c r="G68" s="17">
        <v>15799</v>
      </c>
      <c r="H68" s="17">
        <v>15751</v>
      </c>
      <c r="I68" s="17">
        <v>15009</v>
      </c>
      <c r="J68" s="17">
        <v>15629</v>
      </c>
      <c r="K68" s="16">
        <v>15677</v>
      </c>
      <c r="L68" s="16">
        <v>15449</v>
      </c>
      <c r="M68" s="16">
        <v>15491</v>
      </c>
      <c r="N68" s="16">
        <v>16063</v>
      </c>
      <c r="O68" s="15">
        <v>16186</v>
      </c>
      <c r="P68" s="15">
        <v>16200</v>
      </c>
      <c r="Q68" s="15">
        <v>16331</v>
      </c>
      <c r="R68" s="15">
        <v>16830</v>
      </c>
      <c r="S68" s="18">
        <v>16769</v>
      </c>
      <c r="T68" s="18">
        <v>16508</v>
      </c>
      <c r="U68" s="18">
        <v>16642</v>
      </c>
      <c r="V68" s="18">
        <v>16789</v>
      </c>
      <c r="W68" s="17">
        <v>16273</v>
      </c>
      <c r="X68" s="17">
        <v>16029</v>
      </c>
    </row>
    <row r="69" spans="1:24" x14ac:dyDescent="0.2">
      <c r="A69" s="42" t="s">
        <v>280</v>
      </c>
      <c r="B69" s="42" t="s">
        <v>281</v>
      </c>
      <c r="C69" s="18">
        <v>34464</v>
      </c>
      <c r="D69" s="18">
        <v>35464</v>
      </c>
      <c r="E69" s="18">
        <v>37154</v>
      </c>
      <c r="F69" s="18">
        <v>38907</v>
      </c>
      <c r="G69" s="17">
        <v>37845</v>
      </c>
      <c r="H69" s="17">
        <v>37879</v>
      </c>
      <c r="I69" s="17">
        <v>37252</v>
      </c>
      <c r="J69" s="17">
        <v>39760</v>
      </c>
      <c r="K69" s="16">
        <v>38682</v>
      </c>
      <c r="L69" s="16">
        <v>37533</v>
      </c>
      <c r="M69" s="16">
        <v>38620</v>
      </c>
      <c r="N69" s="16">
        <v>40827</v>
      </c>
      <c r="O69" s="15">
        <v>39908</v>
      </c>
      <c r="P69" s="15">
        <v>39707</v>
      </c>
      <c r="Q69" s="15">
        <v>41396</v>
      </c>
      <c r="R69" s="15">
        <v>43400</v>
      </c>
      <c r="S69" s="18">
        <v>41991</v>
      </c>
      <c r="T69" s="18">
        <v>41621</v>
      </c>
      <c r="U69" s="18">
        <v>42621</v>
      </c>
      <c r="V69" s="18">
        <v>42881</v>
      </c>
      <c r="W69" s="17">
        <v>40853</v>
      </c>
      <c r="X69" s="17">
        <v>40106</v>
      </c>
    </row>
    <row r="70" spans="1:24" x14ac:dyDescent="0.2">
      <c r="A70" s="42" t="s">
        <v>282</v>
      </c>
      <c r="B70" s="42" t="s">
        <v>283</v>
      </c>
      <c r="C70" s="18">
        <v>66774</v>
      </c>
      <c r="D70" s="18">
        <v>69715</v>
      </c>
      <c r="E70" s="18">
        <v>69821</v>
      </c>
      <c r="F70" s="18">
        <v>71643</v>
      </c>
      <c r="G70" s="17">
        <v>72695</v>
      </c>
      <c r="H70" s="17">
        <v>73623</v>
      </c>
      <c r="I70" s="17">
        <v>71722</v>
      </c>
      <c r="J70" s="17">
        <v>73439</v>
      </c>
      <c r="K70" s="16">
        <v>73273</v>
      </c>
      <c r="L70" s="16">
        <v>73175</v>
      </c>
      <c r="M70" s="16">
        <v>72738</v>
      </c>
      <c r="N70" s="16">
        <v>74122</v>
      </c>
      <c r="O70" s="15">
        <v>70013</v>
      </c>
      <c r="P70" s="15">
        <v>74903</v>
      </c>
      <c r="Q70" s="15">
        <v>75047</v>
      </c>
      <c r="R70" s="15">
        <v>77343</v>
      </c>
      <c r="S70" s="18">
        <v>76782</v>
      </c>
      <c r="T70" s="18">
        <v>76598</v>
      </c>
      <c r="U70" s="18">
        <v>76074</v>
      </c>
      <c r="V70" s="18">
        <v>75881</v>
      </c>
      <c r="W70" s="17">
        <v>74010</v>
      </c>
      <c r="X70" s="17">
        <v>74229</v>
      </c>
    </row>
    <row r="71" spans="1:24" x14ac:dyDescent="0.2">
      <c r="A71" s="42" t="s">
        <v>284</v>
      </c>
      <c r="B71" s="42" t="s">
        <v>285</v>
      </c>
      <c r="C71" s="18">
        <v>38017</v>
      </c>
      <c r="D71" s="18">
        <v>39392</v>
      </c>
      <c r="E71" s="18">
        <v>39991</v>
      </c>
      <c r="F71" s="18">
        <v>41492</v>
      </c>
      <c r="G71" s="17">
        <v>41782</v>
      </c>
      <c r="H71" s="17">
        <v>41754</v>
      </c>
      <c r="I71" s="17">
        <v>40452</v>
      </c>
      <c r="J71" s="17">
        <v>41354</v>
      </c>
      <c r="K71" s="16">
        <v>41383</v>
      </c>
      <c r="L71" s="16">
        <v>41231</v>
      </c>
      <c r="M71" s="16">
        <v>41420</v>
      </c>
      <c r="N71" s="16">
        <v>42548</v>
      </c>
      <c r="O71" s="15">
        <v>42688</v>
      </c>
      <c r="P71" s="15">
        <v>42971</v>
      </c>
      <c r="Q71" s="15">
        <v>43180</v>
      </c>
      <c r="R71" s="15">
        <v>44733</v>
      </c>
      <c r="S71" s="18">
        <v>44556</v>
      </c>
      <c r="T71" s="18">
        <v>44142</v>
      </c>
      <c r="U71" s="18">
        <v>43748</v>
      </c>
      <c r="V71" s="18">
        <v>43873</v>
      </c>
      <c r="W71" s="17">
        <v>42941</v>
      </c>
      <c r="X71" s="17">
        <v>42542</v>
      </c>
    </row>
    <row r="72" spans="1:24" x14ac:dyDescent="0.2">
      <c r="A72" s="42" t="s">
        <v>286</v>
      </c>
      <c r="B72" s="42" t="s">
        <v>287</v>
      </c>
      <c r="C72" s="18">
        <v>117929</v>
      </c>
      <c r="D72" s="18">
        <v>123567</v>
      </c>
      <c r="E72" s="18">
        <v>124291</v>
      </c>
      <c r="F72" s="18">
        <v>127145</v>
      </c>
      <c r="G72" s="17">
        <v>128996</v>
      </c>
      <c r="H72" s="17">
        <v>130994</v>
      </c>
      <c r="I72" s="17">
        <v>128085</v>
      </c>
      <c r="J72" s="17">
        <v>129762</v>
      </c>
      <c r="K72" s="16">
        <v>130147</v>
      </c>
      <c r="L72" s="16">
        <v>129180</v>
      </c>
      <c r="M72" s="16">
        <v>128046</v>
      </c>
      <c r="N72" s="16">
        <v>129922</v>
      </c>
      <c r="O72" s="15">
        <v>130944</v>
      </c>
      <c r="P72" s="15">
        <v>131134</v>
      </c>
      <c r="Q72" s="15">
        <v>131173</v>
      </c>
      <c r="R72" s="15">
        <v>134062</v>
      </c>
      <c r="S72" s="18">
        <v>135666</v>
      </c>
      <c r="T72" s="18">
        <v>135955</v>
      </c>
      <c r="U72" s="18">
        <v>134345</v>
      </c>
      <c r="V72" s="18">
        <v>133083</v>
      </c>
      <c r="W72" s="17">
        <v>132034</v>
      </c>
      <c r="X72" s="17">
        <v>131841</v>
      </c>
    </row>
    <row r="73" spans="1:24" x14ac:dyDescent="0.2">
      <c r="A73" s="42" t="s">
        <v>288</v>
      </c>
      <c r="B73" s="42" t="s">
        <v>289</v>
      </c>
      <c r="C73" s="18">
        <v>13210</v>
      </c>
      <c r="D73" s="18">
        <v>13670</v>
      </c>
      <c r="E73" s="18">
        <v>13761</v>
      </c>
      <c r="F73" s="18">
        <v>14211</v>
      </c>
      <c r="G73" s="17">
        <v>14375</v>
      </c>
      <c r="H73" s="17">
        <v>14384</v>
      </c>
      <c r="I73" s="17">
        <v>14203</v>
      </c>
      <c r="J73" s="17">
        <v>14330</v>
      </c>
      <c r="K73" s="16">
        <v>14330</v>
      </c>
      <c r="L73" s="16">
        <v>14316</v>
      </c>
      <c r="M73" s="16">
        <v>14334</v>
      </c>
      <c r="N73" s="16">
        <v>14532</v>
      </c>
      <c r="O73" s="15">
        <v>14388</v>
      </c>
      <c r="P73" s="15">
        <v>14542</v>
      </c>
      <c r="Q73" s="15">
        <v>14643</v>
      </c>
      <c r="R73" s="15">
        <v>15049</v>
      </c>
      <c r="S73" s="18">
        <v>14956</v>
      </c>
      <c r="T73" s="18">
        <v>14875</v>
      </c>
      <c r="U73" s="18">
        <v>14632</v>
      </c>
      <c r="V73" s="18">
        <v>14676</v>
      </c>
      <c r="W73" s="17">
        <v>14216</v>
      </c>
      <c r="X73" s="17">
        <v>14272</v>
      </c>
    </row>
    <row r="74" spans="1:24" x14ac:dyDescent="0.2">
      <c r="A74" s="42" t="s">
        <v>290</v>
      </c>
      <c r="B74" s="42" t="s">
        <v>291</v>
      </c>
      <c r="C74" s="18">
        <v>30646</v>
      </c>
      <c r="D74" s="18">
        <v>32231</v>
      </c>
      <c r="E74" s="18">
        <v>32711</v>
      </c>
      <c r="F74" s="18">
        <v>33666</v>
      </c>
      <c r="G74" s="17">
        <v>33756</v>
      </c>
      <c r="H74" s="17">
        <v>34056</v>
      </c>
      <c r="I74" s="17">
        <v>32967</v>
      </c>
      <c r="J74" s="17">
        <v>33799</v>
      </c>
      <c r="K74" s="16">
        <v>33783</v>
      </c>
      <c r="L74" s="16">
        <v>33701</v>
      </c>
      <c r="M74" s="16">
        <v>33763</v>
      </c>
      <c r="N74" s="16">
        <v>34565</v>
      </c>
      <c r="O74" s="15">
        <v>34231</v>
      </c>
      <c r="P74" s="15">
        <v>34411</v>
      </c>
      <c r="Q74" s="15">
        <v>34761</v>
      </c>
      <c r="R74" s="15">
        <v>35932</v>
      </c>
      <c r="S74" s="18">
        <v>35446</v>
      </c>
      <c r="T74" s="18">
        <v>35554</v>
      </c>
      <c r="U74" s="18">
        <v>35136</v>
      </c>
      <c r="V74" s="18">
        <v>35089</v>
      </c>
      <c r="W74" s="17">
        <v>34047</v>
      </c>
      <c r="X74" s="17">
        <v>34008</v>
      </c>
    </row>
    <row r="75" spans="1:24" x14ac:dyDescent="0.2">
      <c r="A75" s="42" t="s">
        <v>292</v>
      </c>
      <c r="B75" s="42" t="s">
        <v>293</v>
      </c>
      <c r="C75" s="18">
        <v>33439</v>
      </c>
      <c r="D75" s="18">
        <v>34935</v>
      </c>
      <c r="E75" s="18">
        <v>35467</v>
      </c>
      <c r="F75" s="18">
        <v>37062</v>
      </c>
      <c r="G75" s="17">
        <v>37174</v>
      </c>
      <c r="H75" s="17">
        <v>37498</v>
      </c>
      <c r="I75" s="17">
        <v>36110</v>
      </c>
      <c r="J75" s="17">
        <v>37597</v>
      </c>
      <c r="K75" s="16">
        <v>37851</v>
      </c>
      <c r="L75" s="16">
        <v>37608</v>
      </c>
      <c r="M75" s="16">
        <v>37679</v>
      </c>
      <c r="N75" s="16">
        <v>38731</v>
      </c>
      <c r="O75" s="15">
        <v>38532</v>
      </c>
      <c r="P75" s="15">
        <v>38784</v>
      </c>
      <c r="Q75" s="15">
        <v>39366</v>
      </c>
      <c r="R75" s="15">
        <v>40902</v>
      </c>
      <c r="S75" s="18">
        <v>40688</v>
      </c>
      <c r="T75" s="18">
        <v>40463</v>
      </c>
      <c r="U75" s="18">
        <v>40147</v>
      </c>
      <c r="V75" s="18">
        <v>40383</v>
      </c>
      <c r="W75" s="17">
        <v>39412</v>
      </c>
      <c r="X75" s="17">
        <v>39252</v>
      </c>
    </row>
    <row r="76" spans="1:24" x14ac:dyDescent="0.2">
      <c r="A76" s="42" t="s">
        <v>294</v>
      </c>
      <c r="B76" s="42" t="s">
        <v>295</v>
      </c>
      <c r="C76" s="18">
        <v>21950</v>
      </c>
      <c r="D76" s="18">
        <v>23414</v>
      </c>
      <c r="E76" s="18">
        <v>22956</v>
      </c>
      <c r="F76" s="18">
        <v>23434</v>
      </c>
      <c r="G76" s="17">
        <v>23541</v>
      </c>
      <c r="H76" s="17">
        <v>24469</v>
      </c>
      <c r="I76" s="17">
        <v>23730</v>
      </c>
      <c r="J76" s="17">
        <v>24215</v>
      </c>
      <c r="K76" s="16">
        <v>23827</v>
      </c>
      <c r="L76" s="16">
        <v>23871</v>
      </c>
      <c r="M76" s="16">
        <v>23683</v>
      </c>
      <c r="N76" s="16">
        <v>24483</v>
      </c>
      <c r="O76" s="15">
        <v>24418</v>
      </c>
      <c r="P76" s="15">
        <v>24452</v>
      </c>
      <c r="Q76" s="15">
        <v>24538</v>
      </c>
      <c r="R76" s="15">
        <v>25190</v>
      </c>
      <c r="S76" s="18">
        <v>25120</v>
      </c>
      <c r="T76" s="18">
        <v>25268</v>
      </c>
      <c r="U76" s="18">
        <v>24839</v>
      </c>
      <c r="V76" s="18">
        <v>24799</v>
      </c>
      <c r="W76" s="17">
        <v>24230</v>
      </c>
      <c r="X76" s="17">
        <v>24264</v>
      </c>
    </row>
    <row r="77" spans="1:24" x14ac:dyDescent="0.2">
      <c r="A77" s="42" t="s">
        <v>296</v>
      </c>
      <c r="B77" s="42" t="s">
        <v>297</v>
      </c>
      <c r="C77" s="18">
        <v>31319</v>
      </c>
      <c r="D77" s="18">
        <v>32863</v>
      </c>
      <c r="E77" s="18">
        <v>32924</v>
      </c>
      <c r="F77" s="18">
        <v>33606</v>
      </c>
      <c r="G77" s="17">
        <v>33799</v>
      </c>
      <c r="H77" s="17">
        <v>34779</v>
      </c>
      <c r="I77" s="17">
        <v>33763</v>
      </c>
      <c r="J77" s="17">
        <v>34460</v>
      </c>
      <c r="K77" s="16">
        <v>34643</v>
      </c>
      <c r="L77" s="16">
        <v>34744</v>
      </c>
      <c r="M77" s="16">
        <v>34381</v>
      </c>
      <c r="N77" s="16">
        <v>35123</v>
      </c>
      <c r="O77" s="15">
        <v>35108</v>
      </c>
      <c r="P77" s="15">
        <v>35184</v>
      </c>
      <c r="Q77" s="15">
        <v>34802</v>
      </c>
      <c r="R77" s="15">
        <v>35663</v>
      </c>
      <c r="S77" s="18">
        <v>35409</v>
      </c>
      <c r="T77" s="18">
        <v>35338</v>
      </c>
      <c r="U77" s="18">
        <v>35037</v>
      </c>
      <c r="V77" s="18">
        <v>35141</v>
      </c>
      <c r="W77" s="17">
        <v>34436</v>
      </c>
      <c r="X77" s="17">
        <v>33997</v>
      </c>
    </row>
    <row r="78" spans="1:24" x14ac:dyDescent="0.2">
      <c r="A78" s="42" t="s">
        <v>298</v>
      </c>
      <c r="B78" s="42" t="s">
        <v>299</v>
      </c>
      <c r="C78" s="18">
        <v>92914</v>
      </c>
      <c r="D78" s="18">
        <v>97773</v>
      </c>
      <c r="E78" s="18">
        <v>97351</v>
      </c>
      <c r="F78" s="18">
        <v>98206</v>
      </c>
      <c r="G78" s="17">
        <v>100386</v>
      </c>
      <c r="H78" s="17">
        <v>101714</v>
      </c>
      <c r="I78" s="17">
        <v>99112</v>
      </c>
      <c r="J78" s="17">
        <v>100222</v>
      </c>
      <c r="K78" s="16">
        <v>100039</v>
      </c>
      <c r="L78" s="16">
        <v>99620</v>
      </c>
      <c r="M78" s="16">
        <v>99503</v>
      </c>
      <c r="N78" s="16">
        <v>100442</v>
      </c>
      <c r="O78" s="15">
        <v>101932</v>
      </c>
      <c r="P78" s="15">
        <v>102138</v>
      </c>
      <c r="Q78" s="15">
        <v>101745</v>
      </c>
      <c r="R78" s="15">
        <v>103047</v>
      </c>
      <c r="S78" s="18">
        <v>104590</v>
      </c>
      <c r="T78" s="18">
        <v>105219</v>
      </c>
      <c r="U78" s="18">
        <v>104428</v>
      </c>
      <c r="V78" s="18">
        <v>102836</v>
      </c>
      <c r="W78" s="17">
        <v>102894</v>
      </c>
      <c r="X78" s="17">
        <v>102111</v>
      </c>
    </row>
    <row r="79" spans="1:24" x14ac:dyDescent="0.2">
      <c r="A79" s="42" t="s">
        <v>300</v>
      </c>
      <c r="B79" s="42" t="s">
        <v>301</v>
      </c>
      <c r="C79" s="18">
        <v>81365</v>
      </c>
      <c r="D79" s="18">
        <v>84518</v>
      </c>
      <c r="E79" s="18">
        <v>85410</v>
      </c>
      <c r="F79" s="18">
        <v>87608</v>
      </c>
      <c r="G79" s="17">
        <v>87591</v>
      </c>
      <c r="H79" s="17">
        <v>88326</v>
      </c>
      <c r="I79" s="17">
        <v>85751</v>
      </c>
      <c r="J79" s="17">
        <v>87712</v>
      </c>
      <c r="K79" s="16">
        <v>87562</v>
      </c>
      <c r="L79" s="16">
        <v>87117</v>
      </c>
      <c r="M79" s="16">
        <v>87495</v>
      </c>
      <c r="N79" s="16">
        <v>89644</v>
      </c>
      <c r="O79" s="15">
        <v>89443</v>
      </c>
      <c r="P79" s="15">
        <v>90081</v>
      </c>
      <c r="Q79" s="15">
        <v>90922</v>
      </c>
      <c r="R79" s="15">
        <v>93920</v>
      </c>
      <c r="S79" s="18">
        <v>94307</v>
      </c>
      <c r="T79" s="18">
        <v>93671</v>
      </c>
      <c r="U79" s="18">
        <v>92933</v>
      </c>
      <c r="V79" s="18">
        <v>92819</v>
      </c>
      <c r="W79" s="17">
        <v>90731</v>
      </c>
      <c r="X79" s="17">
        <v>90200</v>
      </c>
    </row>
    <row r="80" spans="1:24" x14ac:dyDescent="0.2">
      <c r="A80" s="42" t="s">
        <v>302</v>
      </c>
      <c r="B80" s="42" t="s">
        <v>303</v>
      </c>
      <c r="C80" s="18">
        <v>71920</v>
      </c>
      <c r="D80" s="18">
        <v>76599</v>
      </c>
      <c r="E80" s="18">
        <v>77360</v>
      </c>
      <c r="F80" s="18">
        <v>79733</v>
      </c>
      <c r="G80" s="17">
        <v>80818</v>
      </c>
      <c r="H80" s="17">
        <v>82922</v>
      </c>
      <c r="I80" s="17">
        <v>81839</v>
      </c>
      <c r="J80" s="17">
        <v>83304</v>
      </c>
      <c r="K80" s="16">
        <v>83603</v>
      </c>
      <c r="L80" s="16">
        <v>83628</v>
      </c>
      <c r="M80" s="16">
        <v>83150</v>
      </c>
      <c r="N80" s="16">
        <v>85090</v>
      </c>
      <c r="O80" s="15">
        <v>85087</v>
      </c>
      <c r="P80" s="15">
        <v>85439</v>
      </c>
      <c r="Q80" s="15">
        <v>86041</v>
      </c>
      <c r="R80" s="15">
        <v>88521</v>
      </c>
      <c r="S80" s="18">
        <v>87951</v>
      </c>
      <c r="T80" s="18">
        <v>88111</v>
      </c>
      <c r="U80" s="18">
        <v>86811</v>
      </c>
      <c r="V80" s="18">
        <v>86727</v>
      </c>
      <c r="W80" s="17">
        <v>85167</v>
      </c>
      <c r="X80" s="17">
        <v>86045</v>
      </c>
    </row>
    <row r="81" spans="1:24" x14ac:dyDescent="0.2">
      <c r="A81" s="42" t="s">
        <v>304</v>
      </c>
      <c r="B81" s="42" t="s">
        <v>305</v>
      </c>
      <c r="C81" s="18">
        <v>59539</v>
      </c>
      <c r="D81" s="18">
        <v>63576</v>
      </c>
      <c r="E81" s="18">
        <v>64635</v>
      </c>
      <c r="F81" s="18">
        <v>66049</v>
      </c>
      <c r="G81" s="17">
        <v>67007</v>
      </c>
      <c r="H81" s="17">
        <v>68375</v>
      </c>
      <c r="I81" s="17">
        <v>67148</v>
      </c>
      <c r="J81" s="17">
        <v>68126</v>
      </c>
      <c r="K81" s="16">
        <v>67923</v>
      </c>
      <c r="L81" s="16">
        <v>68390</v>
      </c>
      <c r="M81" s="16">
        <v>68565</v>
      </c>
      <c r="N81" s="16">
        <v>69300</v>
      </c>
      <c r="O81" s="15">
        <v>69346</v>
      </c>
      <c r="P81" s="15">
        <v>69432</v>
      </c>
      <c r="Q81" s="15">
        <v>69777</v>
      </c>
      <c r="R81" s="15">
        <v>71073</v>
      </c>
      <c r="S81" s="18">
        <v>71443</v>
      </c>
      <c r="T81" s="18">
        <v>71590</v>
      </c>
      <c r="U81" s="18">
        <v>70149</v>
      </c>
      <c r="V81" s="18">
        <v>69537</v>
      </c>
      <c r="W81" s="17">
        <v>68139</v>
      </c>
      <c r="X81" s="17">
        <v>68121</v>
      </c>
    </row>
    <row r="82" spans="1:24" x14ac:dyDescent="0.2">
      <c r="A82" s="42" t="s">
        <v>306</v>
      </c>
      <c r="B82" s="42" t="s">
        <v>307</v>
      </c>
      <c r="C82" s="18">
        <v>21188</v>
      </c>
      <c r="D82" s="18">
        <v>22351</v>
      </c>
      <c r="E82" s="18">
        <v>22604</v>
      </c>
      <c r="F82" s="18">
        <v>23291</v>
      </c>
      <c r="G82" s="17">
        <v>23455</v>
      </c>
      <c r="H82" s="17">
        <v>23623</v>
      </c>
      <c r="I82" s="17">
        <v>22774</v>
      </c>
      <c r="J82" s="17">
        <v>23166</v>
      </c>
      <c r="K82" s="16">
        <v>23210</v>
      </c>
      <c r="L82" s="16">
        <v>22988</v>
      </c>
      <c r="M82" s="16">
        <v>22929</v>
      </c>
      <c r="N82" s="16">
        <v>23419</v>
      </c>
      <c r="O82" s="15">
        <v>23468</v>
      </c>
      <c r="P82" s="15">
        <v>23494</v>
      </c>
      <c r="Q82" s="15">
        <v>23876</v>
      </c>
      <c r="R82" s="15">
        <v>24647</v>
      </c>
      <c r="S82" s="18">
        <v>24519</v>
      </c>
      <c r="T82" s="18">
        <v>24364</v>
      </c>
      <c r="U82" s="18">
        <v>24200</v>
      </c>
      <c r="V82" s="18">
        <v>24204</v>
      </c>
      <c r="W82" s="17">
        <v>23659</v>
      </c>
      <c r="X82" s="17">
        <v>23548</v>
      </c>
    </row>
    <row r="83" spans="1:24" x14ac:dyDescent="0.2">
      <c r="A83" s="42" t="s">
        <v>308</v>
      </c>
      <c r="B83" s="42" t="s">
        <v>309</v>
      </c>
      <c r="C83" s="18">
        <v>38041</v>
      </c>
      <c r="D83" s="18">
        <v>39755</v>
      </c>
      <c r="E83" s="18">
        <v>40424</v>
      </c>
      <c r="F83" s="18">
        <v>41761</v>
      </c>
      <c r="G83" s="17">
        <v>41947</v>
      </c>
      <c r="H83" s="17">
        <v>42148</v>
      </c>
      <c r="I83" s="17">
        <v>40842</v>
      </c>
      <c r="J83" s="17">
        <v>42150</v>
      </c>
      <c r="K83" s="16">
        <v>42215</v>
      </c>
      <c r="L83" s="16">
        <v>42031</v>
      </c>
      <c r="M83" s="16">
        <v>42185</v>
      </c>
      <c r="N83" s="16">
        <v>43631</v>
      </c>
      <c r="O83" s="15">
        <v>43551</v>
      </c>
      <c r="P83" s="15">
        <v>43978</v>
      </c>
      <c r="Q83" s="15">
        <v>44501</v>
      </c>
      <c r="R83" s="15">
        <v>46049</v>
      </c>
      <c r="S83" s="18">
        <v>45944</v>
      </c>
      <c r="T83" s="18">
        <v>45302</v>
      </c>
      <c r="U83" s="18">
        <v>44987</v>
      </c>
      <c r="V83" s="18">
        <v>44759</v>
      </c>
      <c r="W83" s="17">
        <v>43304</v>
      </c>
      <c r="X83" s="17">
        <v>43132</v>
      </c>
    </row>
    <row r="84" spans="1:24" x14ac:dyDescent="0.2">
      <c r="A84" s="42" t="s">
        <v>310</v>
      </c>
      <c r="B84" s="42" t="s">
        <v>311</v>
      </c>
      <c r="C84" s="18">
        <v>23972</v>
      </c>
      <c r="D84" s="18">
        <v>25040</v>
      </c>
      <c r="E84" s="18">
        <v>25618</v>
      </c>
      <c r="F84" s="18">
        <v>26383</v>
      </c>
      <c r="G84" s="17">
        <v>26364</v>
      </c>
      <c r="H84" s="17">
        <v>26660</v>
      </c>
      <c r="I84" s="17">
        <v>26006</v>
      </c>
      <c r="J84" s="17">
        <v>26768</v>
      </c>
      <c r="K84" s="16">
        <v>26791</v>
      </c>
      <c r="L84" s="16">
        <v>26648</v>
      </c>
      <c r="M84" s="16">
        <v>26758</v>
      </c>
      <c r="N84" s="16">
        <v>27390</v>
      </c>
      <c r="O84" s="15">
        <v>27233</v>
      </c>
      <c r="P84" s="15">
        <v>27068</v>
      </c>
      <c r="Q84" s="15">
        <v>27522</v>
      </c>
      <c r="R84" s="15">
        <v>28292</v>
      </c>
      <c r="S84" s="18">
        <v>27875</v>
      </c>
      <c r="T84" s="18">
        <v>27703</v>
      </c>
      <c r="U84" s="18">
        <v>27548</v>
      </c>
      <c r="V84" s="18">
        <v>27453</v>
      </c>
      <c r="W84" s="17">
        <v>26703</v>
      </c>
      <c r="X84" s="17">
        <v>26712</v>
      </c>
    </row>
    <row r="85" spans="1:24" x14ac:dyDescent="0.2">
      <c r="A85" s="42" t="s">
        <v>312</v>
      </c>
      <c r="B85" s="42" t="s">
        <v>313</v>
      </c>
      <c r="C85" s="18">
        <v>16060</v>
      </c>
      <c r="D85" s="18">
        <v>16612</v>
      </c>
      <c r="E85" s="18">
        <v>16836</v>
      </c>
      <c r="F85" s="18">
        <v>17456</v>
      </c>
      <c r="G85" s="17">
        <v>17374</v>
      </c>
      <c r="H85" s="17">
        <v>17461</v>
      </c>
      <c r="I85" s="17">
        <v>17053</v>
      </c>
      <c r="J85" s="17">
        <v>17361</v>
      </c>
      <c r="K85" s="16">
        <v>17207</v>
      </c>
      <c r="L85" s="16">
        <v>16940</v>
      </c>
      <c r="M85" s="16">
        <v>16910</v>
      </c>
      <c r="N85" s="16">
        <v>17332</v>
      </c>
      <c r="O85" s="15">
        <v>17454</v>
      </c>
      <c r="P85" s="15">
        <v>17482</v>
      </c>
      <c r="Q85" s="15">
        <v>17708</v>
      </c>
      <c r="R85" s="15">
        <v>18322</v>
      </c>
      <c r="S85" s="18">
        <v>18129</v>
      </c>
      <c r="T85" s="18">
        <v>18016</v>
      </c>
      <c r="U85" s="18">
        <v>17975</v>
      </c>
      <c r="V85" s="18">
        <v>17916</v>
      </c>
      <c r="W85" s="17">
        <v>17372</v>
      </c>
      <c r="X85" s="17">
        <v>17252</v>
      </c>
    </row>
    <row r="86" spans="1:24" x14ac:dyDescent="0.2">
      <c r="A86" s="42" t="s">
        <v>314</v>
      </c>
      <c r="B86" s="42" t="s">
        <v>315</v>
      </c>
      <c r="C86" s="18">
        <v>67157</v>
      </c>
      <c r="D86" s="18">
        <v>69442</v>
      </c>
      <c r="E86" s="18">
        <v>72106</v>
      </c>
      <c r="F86" s="18">
        <v>74357</v>
      </c>
      <c r="G86" s="17">
        <v>73770</v>
      </c>
      <c r="H86" s="17">
        <v>74209</v>
      </c>
      <c r="I86" s="17">
        <v>73360</v>
      </c>
      <c r="J86" s="17">
        <v>76866</v>
      </c>
      <c r="K86" s="16">
        <v>75546</v>
      </c>
      <c r="L86" s="16">
        <v>74121</v>
      </c>
      <c r="M86" s="16">
        <v>75070</v>
      </c>
      <c r="N86" s="16">
        <v>77423</v>
      </c>
      <c r="O86" s="15">
        <v>75949</v>
      </c>
      <c r="P86" s="15">
        <v>75557</v>
      </c>
      <c r="Q86" s="15">
        <v>77692</v>
      </c>
      <c r="R86" s="15">
        <v>79863</v>
      </c>
      <c r="S86" s="18">
        <v>78859</v>
      </c>
      <c r="T86" s="18">
        <v>78061</v>
      </c>
      <c r="U86" s="18">
        <v>78486</v>
      </c>
      <c r="V86" s="18">
        <v>78352</v>
      </c>
      <c r="W86" s="17">
        <v>75759</v>
      </c>
      <c r="X86" s="17">
        <v>74897</v>
      </c>
    </row>
    <row r="87" spans="1:24" x14ac:dyDescent="0.2">
      <c r="A87" s="42" t="s">
        <v>316</v>
      </c>
      <c r="B87" s="42" t="s">
        <v>317</v>
      </c>
      <c r="C87" s="18">
        <v>39061</v>
      </c>
      <c r="D87" s="18">
        <v>40330</v>
      </c>
      <c r="E87" s="18">
        <v>41580</v>
      </c>
      <c r="F87" s="18">
        <v>42797</v>
      </c>
      <c r="G87" s="17">
        <v>42501</v>
      </c>
      <c r="H87" s="17">
        <v>42665</v>
      </c>
      <c r="I87" s="17">
        <v>41978</v>
      </c>
      <c r="J87" s="17">
        <v>43542</v>
      </c>
      <c r="K87" s="16">
        <v>43283</v>
      </c>
      <c r="L87" s="16">
        <v>42415</v>
      </c>
      <c r="M87" s="16">
        <v>42713</v>
      </c>
      <c r="N87" s="16">
        <v>44069</v>
      </c>
      <c r="O87" s="15">
        <v>43436</v>
      </c>
      <c r="P87" s="15">
        <v>43199</v>
      </c>
      <c r="Q87" s="15">
        <v>44086</v>
      </c>
      <c r="R87" s="15">
        <v>45289</v>
      </c>
      <c r="S87" s="18">
        <v>44506</v>
      </c>
      <c r="T87" s="18">
        <v>43741</v>
      </c>
      <c r="U87" s="18">
        <v>43649</v>
      </c>
      <c r="V87" s="18">
        <v>43720</v>
      </c>
      <c r="W87" s="17">
        <v>42271</v>
      </c>
      <c r="X87" s="17">
        <v>41859</v>
      </c>
    </row>
    <row r="88" spans="1:24" x14ac:dyDescent="0.2">
      <c r="A88" s="42" t="s">
        <v>318</v>
      </c>
      <c r="B88" s="42" t="s">
        <v>319</v>
      </c>
      <c r="C88" s="18">
        <v>38072</v>
      </c>
      <c r="D88" s="18">
        <v>39515</v>
      </c>
      <c r="E88" s="18">
        <v>40769</v>
      </c>
      <c r="F88" s="18">
        <v>42298</v>
      </c>
      <c r="G88" s="17">
        <v>41952</v>
      </c>
      <c r="H88" s="17">
        <v>42460</v>
      </c>
      <c r="I88" s="17">
        <v>41797</v>
      </c>
      <c r="J88" s="17">
        <v>43285</v>
      </c>
      <c r="K88" s="16">
        <v>42708</v>
      </c>
      <c r="L88" s="16">
        <v>42212</v>
      </c>
      <c r="M88" s="16">
        <v>42376</v>
      </c>
      <c r="N88" s="16">
        <v>43520</v>
      </c>
      <c r="O88" s="15">
        <v>42778</v>
      </c>
      <c r="P88" s="15">
        <v>42921</v>
      </c>
      <c r="Q88" s="15">
        <v>44015</v>
      </c>
      <c r="R88" s="15">
        <v>45610</v>
      </c>
      <c r="S88" s="18">
        <v>45184</v>
      </c>
      <c r="T88" s="18">
        <v>44510</v>
      </c>
      <c r="U88" s="18">
        <v>44992</v>
      </c>
      <c r="V88" s="18">
        <v>44969</v>
      </c>
      <c r="W88" s="17">
        <v>43068</v>
      </c>
      <c r="X88" s="17">
        <v>42755</v>
      </c>
    </row>
    <row r="89" spans="1:24" x14ac:dyDescent="0.2">
      <c r="A89" s="42" t="s">
        <v>320</v>
      </c>
      <c r="B89" s="42" t="s">
        <v>321</v>
      </c>
      <c r="C89" s="18">
        <v>28738</v>
      </c>
      <c r="D89" s="18">
        <v>29904</v>
      </c>
      <c r="E89" s="18">
        <v>30633</v>
      </c>
      <c r="F89" s="18">
        <v>31339</v>
      </c>
      <c r="G89" s="17">
        <v>31169</v>
      </c>
      <c r="H89" s="17">
        <v>31190</v>
      </c>
      <c r="I89" s="17">
        <v>30343</v>
      </c>
      <c r="J89" s="17">
        <v>30967</v>
      </c>
      <c r="K89" s="16">
        <v>30788</v>
      </c>
      <c r="L89" s="16">
        <v>30428</v>
      </c>
      <c r="M89" s="16">
        <v>30618</v>
      </c>
      <c r="N89" s="16">
        <v>31497</v>
      </c>
      <c r="O89" s="15">
        <v>31376</v>
      </c>
      <c r="P89" s="15">
        <v>31546</v>
      </c>
      <c r="Q89" s="15">
        <v>31970</v>
      </c>
      <c r="R89" s="15">
        <v>33017</v>
      </c>
      <c r="S89" s="18">
        <v>33084</v>
      </c>
      <c r="T89" s="18">
        <v>33021</v>
      </c>
      <c r="U89" s="18">
        <v>32879</v>
      </c>
      <c r="V89" s="18">
        <v>33002</v>
      </c>
      <c r="W89" s="17">
        <v>32114</v>
      </c>
      <c r="X89" s="17">
        <v>31807</v>
      </c>
    </row>
    <row r="90" spans="1:24" x14ac:dyDescent="0.2">
      <c r="A90" s="42" t="s">
        <v>322</v>
      </c>
      <c r="B90" s="42" t="s">
        <v>323</v>
      </c>
      <c r="C90" s="18">
        <v>24227</v>
      </c>
      <c r="D90" s="18">
        <v>25047</v>
      </c>
      <c r="E90" s="18">
        <v>25816</v>
      </c>
      <c r="F90" s="18">
        <v>26517</v>
      </c>
      <c r="G90" s="17">
        <v>26418</v>
      </c>
      <c r="H90" s="17">
        <v>26302</v>
      </c>
      <c r="I90" s="17">
        <v>25619</v>
      </c>
      <c r="J90" s="17">
        <v>26311</v>
      </c>
      <c r="K90" s="16">
        <v>25956</v>
      </c>
      <c r="L90" s="16">
        <v>25595</v>
      </c>
      <c r="M90" s="16">
        <v>25678</v>
      </c>
      <c r="N90" s="16">
        <v>26436</v>
      </c>
      <c r="O90" s="15">
        <v>26214</v>
      </c>
      <c r="P90" s="15">
        <v>26013</v>
      </c>
      <c r="Q90" s="15">
        <v>26544</v>
      </c>
      <c r="R90" s="15">
        <v>27148</v>
      </c>
      <c r="S90" s="18">
        <v>27050</v>
      </c>
      <c r="T90" s="18">
        <v>26963</v>
      </c>
      <c r="U90" s="18">
        <v>26989</v>
      </c>
      <c r="V90" s="18">
        <v>27022</v>
      </c>
      <c r="W90" s="17">
        <v>26490</v>
      </c>
      <c r="X90" s="17">
        <v>26084</v>
      </c>
    </row>
    <row r="91" spans="1:24" x14ac:dyDescent="0.2">
      <c r="A91" s="42" t="s">
        <v>324</v>
      </c>
      <c r="B91" s="42" t="s">
        <v>325</v>
      </c>
      <c r="C91" s="18">
        <v>23184</v>
      </c>
      <c r="D91" s="18">
        <v>24034</v>
      </c>
      <c r="E91" s="18">
        <v>24594</v>
      </c>
      <c r="F91" s="18">
        <v>25398</v>
      </c>
      <c r="G91" s="17">
        <v>25445</v>
      </c>
      <c r="H91" s="17">
        <v>25568</v>
      </c>
      <c r="I91" s="17">
        <v>24890</v>
      </c>
      <c r="J91" s="17">
        <v>25439</v>
      </c>
      <c r="K91" s="16">
        <v>25304</v>
      </c>
      <c r="L91" s="16">
        <v>24823</v>
      </c>
      <c r="M91" s="16">
        <v>25155</v>
      </c>
      <c r="N91" s="16">
        <v>25953</v>
      </c>
      <c r="O91" s="15">
        <v>25631</v>
      </c>
      <c r="P91" s="15">
        <v>25529</v>
      </c>
      <c r="Q91" s="15">
        <v>26206</v>
      </c>
      <c r="R91" s="15">
        <v>26934</v>
      </c>
      <c r="S91" s="18">
        <v>26515</v>
      </c>
      <c r="T91" s="18">
        <v>26208</v>
      </c>
      <c r="U91" s="18">
        <v>25928</v>
      </c>
      <c r="V91" s="18">
        <v>25824</v>
      </c>
      <c r="W91" s="17">
        <v>24946</v>
      </c>
      <c r="X91" s="17">
        <v>24634</v>
      </c>
    </row>
    <row r="92" spans="1:24" x14ac:dyDescent="0.2">
      <c r="A92" s="42" t="s">
        <v>326</v>
      </c>
      <c r="B92" s="42" t="s">
        <v>327</v>
      </c>
      <c r="C92" s="18">
        <v>20202</v>
      </c>
      <c r="D92" s="18">
        <v>20894</v>
      </c>
      <c r="E92" s="18">
        <v>21298</v>
      </c>
      <c r="F92" s="18">
        <v>22189</v>
      </c>
      <c r="G92" s="17">
        <v>22031</v>
      </c>
      <c r="H92" s="17">
        <v>22035</v>
      </c>
      <c r="I92" s="17">
        <v>21381</v>
      </c>
      <c r="J92" s="17">
        <v>22161</v>
      </c>
      <c r="K92" s="16">
        <v>22048</v>
      </c>
      <c r="L92" s="16">
        <v>21755</v>
      </c>
      <c r="M92" s="16">
        <v>21831</v>
      </c>
      <c r="N92" s="16">
        <v>22373</v>
      </c>
      <c r="O92" s="15">
        <v>22124</v>
      </c>
      <c r="P92" s="15">
        <v>22053</v>
      </c>
      <c r="Q92" s="15">
        <v>22331</v>
      </c>
      <c r="R92" s="15">
        <v>22882</v>
      </c>
      <c r="S92" s="18">
        <v>22615</v>
      </c>
      <c r="T92" s="18">
        <v>22296</v>
      </c>
      <c r="U92" s="18">
        <v>22160</v>
      </c>
      <c r="V92" s="18">
        <v>22180</v>
      </c>
      <c r="W92" s="17">
        <v>21570</v>
      </c>
      <c r="X92" s="17">
        <v>21474</v>
      </c>
    </row>
    <row r="93" spans="1:24" x14ac:dyDescent="0.2">
      <c r="A93" s="42" t="s">
        <v>328</v>
      </c>
      <c r="B93" s="42" t="s">
        <v>329</v>
      </c>
      <c r="C93" s="18">
        <v>8400</v>
      </c>
      <c r="D93" s="18">
        <v>8695</v>
      </c>
      <c r="E93" s="18">
        <v>8713</v>
      </c>
      <c r="F93" s="18">
        <v>9054</v>
      </c>
      <c r="G93" s="17">
        <v>9076</v>
      </c>
      <c r="H93" s="17">
        <v>9202</v>
      </c>
      <c r="I93" s="17">
        <v>8983</v>
      </c>
      <c r="J93" s="17">
        <v>9000</v>
      </c>
      <c r="K93" s="16">
        <v>9234</v>
      </c>
      <c r="L93" s="16">
        <v>9309</v>
      </c>
      <c r="M93" s="16">
        <v>9323</v>
      </c>
      <c r="N93" s="16">
        <v>9560</v>
      </c>
      <c r="O93" s="15">
        <v>9435</v>
      </c>
      <c r="P93" s="15">
        <v>9624</v>
      </c>
      <c r="Q93" s="15">
        <v>9645</v>
      </c>
      <c r="R93" s="15">
        <v>9819</v>
      </c>
      <c r="S93" s="18">
        <v>9784</v>
      </c>
      <c r="T93" s="18">
        <v>9685</v>
      </c>
      <c r="U93" s="18">
        <v>9497</v>
      </c>
      <c r="V93" s="18">
        <v>9532</v>
      </c>
      <c r="W93" s="17">
        <v>9361</v>
      </c>
      <c r="X93" s="17">
        <v>9317</v>
      </c>
    </row>
    <row r="94" spans="1:24" x14ac:dyDescent="0.2">
      <c r="A94" s="42" t="s">
        <v>330</v>
      </c>
      <c r="B94" s="42" t="s">
        <v>331</v>
      </c>
      <c r="C94" s="18">
        <v>62948</v>
      </c>
      <c r="D94" s="18">
        <v>66952</v>
      </c>
      <c r="E94" s="18">
        <v>67184</v>
      </c>
      <c r="F94" s="18">
        <v>69610</v>
      </c>
      <c r="G94" s="17">
        <v>71217</v>
      </c>
      <c r="H94" s="17">
        <v>72712</v>
      </c>
      <c r="I94" s="17">
        <v>71607</v>
      </c>
      <c r="J94" s="17">
        <v>72635</v>
      </c>
      <c r="K94" s="16">
        <v>72800</v>
      </c>
      <c r="L94" s="16">
        <v>73622</v>
      </c>
      <c r="M94" s="16">
        <v>73287</v>
      </c>
      <c r="N94" s="16">
        <v>73748</v>
      </c>
      <c r="O94" s="15">
        <v>73676</v>
      </c>
      <c r="P94" s="15">
        <v>74315</v>
      </c>
      <c r="Q94" s="15">
        <v>74183</v>
      </c>
      <c r="R94" s="15">
        <v>76170</v>
      </c>
      <c r="S94" s="18">
        <v>75883</v>
      </c>
      <c r="T94" s="18">
        <v>75798</v>
      </c>
      <c r="U94" s="18">
        <v>74496</v>
      </c>
      <c r="V94" s="18">
        <v>74496</v>
      </c>
      <c r="W94" s="17">
        <v>73918</v>
      </c>
      <c r="X94" s="17">
        <v>74224</v>
      </c>
    </row>
    <row r="95" spans="1:24" x14ac:dyDescent="0.2">
      <c r="A95" s="42" t="s">
        <v>332</v>
      </c>
      <c r="B95" s="42" t="s">
        <v>333</v>
      </c>
      <c r="C95" s="18">
        <v>62093</v>
      </c>
      <c r="D95" s="18">
        <v>65336</v>
      </c>
      <c r="E95" s="18">
        <v>65928</v>
      </c>
      <c r="F95" s="18">
        <v>67248</v>
      </c>
      <c r="G95" s="17">
        <v>68584</v>
      </c>
      <c r="H95" s="17">
        <v>70018</v>
      </c>
      <c r="I95" s="17">
        <v>68471</v>
      </c>
      <c r="J95" s="17">
        <v>68862</v>
      </c>
      <c r="K95" s="16">
        <v>68635</v>
      </c>
      <c r="L95" s="16">
        <v>68810</v>
      </c>
      <c r="M95" s="16">
        <v>68405</v>
      </c>
      <c r="N95" s="16">
        <v>69247</v>
      </c>
      <c r="O95" s="15">
        <v>69409</v>
      </c>
      <c r="P95" s="15">
        <v>69850</v>
      </c>
      <c r="Q95" s="15">
        <v>70252</v>
      </c>
      <c r="R95" s="15">
        <v>71797</v>
      </c>
      <c r="S95" s="18">
        <v>72281</v>
      </c>
      <c r="T95" s="18">
        <v>72340</v>
      </c>
      <c r="U95" s="18">
        <v>71079</v>
      </c>
      <c r="V95" s="18">
        <v>70803</v>
      </c>
      <c r="W95" s="17">
        <v>70424</v>
      </c>
      <c r="X95" s="17">
        <v>70747</v>
      </c>
    </row>
    <row r="96" spans="1:24" x14ac:dyDescent="0.2">
      <c r="A96" s="42" t="s">
        <v>334</v>
      </c>
      <c r="B96" s="42" t="s">
        <v>335</v>
      </c>
      <c r="C96" s="18">
        <v>105591</v>
      </c>
      <c r="D96" s="18">
        <v>111475</v>
      </c>
      <c r="E96" s="18">
        <v>112583</v>
      </c>
      <c r="F96" s="18">
        <v>115490</v>
      </c>
      <c r="G96" s="17">
        <v>117361</v>
      </c>
      <c r="H96" s="17">
        <v>119436</v>
      </c>
      <c r="I96" s="17">
        <v>116559</v>
      </c>
      <c r="J96" s="17">
        <v>118197</v>
      </c>
      <c r="K96" s="16">
        <v>117548</v>
      </c>
      <c r="L96" s="16">
        <v>117525</v>
      </c>
      <c r="M96" s="16">
        <v>117130</v>
      </c>
      <c r="N96" s="16">
        <v>118575</v>
      </c>
      <c r="O96" s="15">
        <v>118906</v>
      </c>
      <c r="P96" s="15">
        <v>119117</v>
      </c>
      <c r="Q96" s="15">
        <v>119654</v>
      </c>
      <c r="R96" s="15">
        <v>122656</v>
      </c>
      <c r="S96" s="18">
        <v>123110</v>
      </c>
      <c r="T96" s="18">
        <v>123140</v>
      </c>
      <c r="U96" s="18">
        <v>121920</v>
      </c>
      <c r="V96" s="18">
        <v>121425</v>
      </c>
      <c r="W96" s="17">
        <v>120285</v>
      </c>
      <c r="X96" s="17">
        <v>120412</v>
      </c>
    </row>
    <row r="97" spans="1:24" x14ac:dyDescent="0.2">
      <c r="A97" s="42" t="s">
        <v>336</v>
      </c>
      <c r="B97" s="42" t="s">
        <v>337</v>
      </c>
      <c r="C97" s="18">
        <v>71206</v>
      </c>
      <c r="D97" s="18">
        <v>74783</v>
      </c>
      <c r="E97" s="18">
        <v>75113</v>
      </c>
      <c r="F97" s="18">
        <v>76691</v>
      </c>
      <c r="G97" s="17">
        <v>78108</v>
      </c>
      <c r="H97" s="17">
        <v>80013</v>
      </c>
      <c r="I97" s="17">
        <v>77993</v>
      </c>
      <c r="J97" s="17">
        <v>78893</v>
      </c>
      <c r="K97" s="16">
        <v>78222</v>
      </c>
      <c r="L97" s="16">
        <v>78027</v>
      </c>
      <c r="M97" s="16">
        <v>77793</v>
      </c>
      <c r="N97" s="16">
        <v>78504</v>
      </c>
      <c r="O97" s="15">
        <v>78734</v>
      </c>
      <c r="P97" s="15">
        <v>79218</v>
      </c>
      <c r="Q97" s="15">
        <v>79631</v>
      </c>
      <c r="R97" s="15">
        <v>81334</v>
      </c>
      <c r="S97" s="18">
        <v>81696</v>
      </c>
      <c r="T97" s="18">
        <v>81750</v>
      </c>
      <c r="U97" s="18">
        <v>80181</v>
      </c>
      <c r="V97" s="18">
        <v>80471</v>
      </c>
      <c r="W97" s="17">
        <v>79601</v>
      </c>
      <c r="X97" s="17">
        <v>79994</v>
      </c>
    </row>
    <row r="98" spans="1:24" x14ac:dyDescent="0.2">
      <c r="A98" s="42" t="s">
        <v>338</v>
      </c>
      <c r="B98" s="42" t="s">
        <v>339</v>
      </c>
      <c r="C98" s="18">
        <v>66090</v>
      </c>
      <c r="D98" s="18">
        <v>69172</v>
      </c>
      <c r="E98" s="18">
        <v>69245</v>
      </c>
      <c r="F98" s="18">
        <v>70746</v>
      </c>
      <c r="G98" s="17">
        <v>71611</v>
      </c>
      <c r="H98" s="17">
        <v>72920</v>
      </c>
      <c r="I98" s="17">
        <v>71317</v>
      </c>
      <c r="J98" s="17">
        <v>71859</v>
      </c>
      <c r="K98" s="16">
        <v>71686</v>
      </c>
      <c r="L98" s="16">
        <v>72062</v>
      </c>
      <c r="M98" s="16">
        <v>71779</v>
      </c>
      <c r="N98" s="16">
        <v>72808</v>
      </c>
      <c r="O98" s="15">
        <v>72932</v>
      </c>
      <c r="P98" s="15">
        <v>73756</v>
      </c>
      <c r="Q98" s="15">
        <v>73798</v>
      </c>
      <c r="R98" s="15">
        <v>75649</v>
      </c>
      <c r="S98" s="18">
        <v>76685</v>
      </c>
      <c r="T98" s="18">
        <v>77153</v>
      </c>
      <c r="U98" s="18">
        <v>75576</v>
      </c>
      <c r="V98" s="18">
        <v>75575</v>
      </c>
      <c r="W98" s="17">
        <v>75001</v>
      </c>
      <c r="X98" s="17">
        <v>75448</v>
      </c>
    </row>
    <row r="99" spans="1:24" x14ac:dyDescent="0.2">
      <c r="A99" s="42" t="s">
        <v>340</v>
      </c>
      <c r="B99" s="42" t="s">
        <v>341</v>
      </c>
      <c r="C99" s="18">
        <v>25501</v>
      </c>
      <c r="D99" s="18">
        <v>26896</v>
      </c>
      <c r="E99" s="18">
        <v>27506</v>
      </c>
      <c r="F99" s="18">
        <v>28057</v>
      </c>
      <c r="G99" s="17">
        <v>28896</v>
      </c>
      <c r="H99" s="17">
        <v>29264</v>
      </c>
      <c r="I99" s="17">
        <v>28267</v>
      </c>
      <c r="J99" s="17">
        <v>28293</v>
      </c>
      <c r="K99" s="16">
        <v>28701</v>
      </c>
      <c r="L99" s="16">
        <v>29512</v>
      </c>
      <c r="M99" s="16">
        <v>29683</v>
      </c>
      <c r="N99" s="16">
        <v>29672</v>
      </c>
      <c r="O99" s="15">
        <v>29658</v>
      </c>
      <c r="P99" s="15">
        <v>30303</v>
      </c>
      <c r="Q99" s="15">
        <v>31098</v>
      </c>
      <c r="R99" s="15">
        <v>31894</v>
      </c>
      <c r="S99" s="18">
        <v>32126</v>
      </c>
      <c r="T99" s="18">
        <v>32658</v>
      </c>
      <c r="U99" s="18">
        <v>32689</v>
      </c>
      <c r="V99" s="18">
        <v>32506</v>
      </c>
      <c r="W99" s="17">
        <v>32379</v>
      </c>
      <c r="X99" s="17">
        <v>32406</v>
      </c>
    </row>
    <row r="100" spans="1:24" x14ac:dyDescent="0.2">
      <c r="A100" s="42" t="s">
        <v>342</v>
      </c>
      <c r="B100" s="42" t="s">
        <v>343</v>
      </c>
      <c r="C100" s="18">
        <v>29091</v>
      </c>
      <c r="D100" s="18">
        <v>30506</v>
      </c>
      <c r="E100" s="18">
        <v>30668</v>
      </c>
      <c r="F100" s="18">
        <v>30710</v>
      </c>
      <c r="G100" s="17">
        <v>30933</v>
      </c>
      <c r="H100" s="17">
        <v>31411</v>
      </c>
      <c r="I100" s="17">
        <v>30238</v>
      </c>
      <c r="J100" s="17">
        <v>30387</v>
      </c>
      <c r="K100" s="16">
        <v>30546</v>
      </c>
      <c r="L100" s="16">
        <v>31172</v>
      </c>
      <c r="M100" s="16">
        <v>31613</v>
      </c>
      <c r="N100" s="16">
        <v>32060</v>
      </c>
      <c r="O100" s="15">
        <v>31690</v>
      </c>
      <c r="P100" s="15">
        <v>32079</v>
      </c>
      <c r="Q100" s="15">
        <v>33086</v>
      </c>
      <c r="R100" s="15">
        <v>33719</v>
      </c>
      <c r="S100" s="18">
        <v>33766</v>
      </c>
      <c r="T100" s="18">
        <v>34030</v>
      </c>
      <c r="U100" s="18">
        <v>34388</v>
      </c>
      <c r="V100" s="18">
        <v>34524</v>
      </c>
      <c r="W100" s="17">
        <v>34381</v>
      </c>
      <c r="X100" s="17">
        <v>34489</v>
      </c>
    </row>
    <row r="101" spans="1:24" x14ac:dyDescent="0.2">
      <c r="A101" s="42" t="s">
        <v>344</v>
      </c>
      <c r="B101" s="42" t="s">
        <v>345</v>
      </c>
      <c r="C101" s="18">
        <v>9058</v>
      </c>
      <c r="D101" s="18">
        <v>9566</v>
      </c>
      <c r="E101" s="18">
        <v>9897</v>
      </c>
      <c r="F101" s="18">
        <v>10281</v>
      </c>
      <c r="G101" s="17">
        <v>10547</v>
      </c>
      <c r="H101" s="17">
        <v>10606</v>
      </c>
      <c r="I101" s="17">
        <v>10507</v>
      </c>
      <c r="J101" s="17">
        <v>10657</v>
      </c>
      <c r="K101" s="16">
        <v>11048</v>
      </c>
      <c r="L101" s="16">
        <v>11473</v>
      </c>
      <c r="M101" s="16">
        <v>11836</v>
      </c>
      <c r="N101" s="16">
        <v>12067</v>
      </c>
      <c r="O101" s="15">
        <v>12504</v>
      </c>
      <c r="P101" s="15">
        <v>12748</v>
      </c>
      <c r="Q101" s="15">
        <v>13044</v>
      </c>
      <c r="R101" s="15">
        <v>13487</v>
      </c>
      <c r="S101" s="18">
        <v>13722</v>
      </c>
      <c r="T101" s="18">
        <v>13900</v>
      </c>
      <c r="U101" s="18">
        <v>13895</v>
      </c>
      <c r="V101" s="18">
        <v>13821</v>
      </c>
      <c r="W101" s="17">
        <v>13935</v>
      </c>
      <c r="X101" s="17">
        <v>14008</v>
      </c>
    </row>
    <row r="102" spans="1:24" x14ac:dyDescent="0.2">
      <c r="A102" s="42" t="s">
        <v>346</v>
      </c>
      <c r="B102" s="42" t="s">
        <v>347</v>
      </c>
      <c r="C102" s="18">
        <v>72321</v>
      </c>
      <c r="D102" s="18">
        <v>73768</v>
      </c>
      <c r="E102" s="18">
        <v>73967</v>
      </c>
      <c r="F102" s="18">
        <v>76137</v>
      </c>
      <c r="G102" s="17">
        <v>77649</v>
      </c>
      <c r="H102" s="17">
        <v>78847</v>
      </c>
      <c r="I102" s="17">
        <v>76798</v>
      </c>
      <c r="J102" s="17">
        <v>79558</v>
      </c>
      <c r="K102" s="16">
        <v>81937</v>
      </c>
      <c r="L102" s="16">
        <v>82899</v>
      </c>
      <c r="M102" s="16">
        <v>83088</v>
      </c>
      <c r="N102" s="16">
        <v>85212</v>
      </c>
      <c r="O102" s="15">
        <v>85845</v>
      </c>
      <c r="P102" s="15">
        <v>86999</v>
      </c>
      <c r="Q102" s="15">
        <v>87788</v>
      </c>
      <c r="R102" s="15">
        <v>89714</v>
      </c>
      <c r="S102" s="18">
        <v>90236</v>
      </c>
      <c r="T102" s="18">
        <v>90821</v>
      </c>
      <c r="U102" s="18">
        <v>90151</v>
      </c>
      <c r="V102" s="18">
        <v>90579</v>
      </c>
      <c r="W102" s="17">
        <v>89763</v>
      </c>
      <c r="X102" s="17">
        <v>89591</v>
      </c>
    </row>
    <row r="103" spans="1:24" x14ac:dyDescent="0.2">
      <c r="A103" s="42" t="s">
        <v>348</v>
      </c>
      <c r="B103" s="42" t="s">
        <v>349</v>
      </c>
      <c r="C103" s="18">
        <v>953</v>
      </c>
      <c r="D103" s="18">
        <v>1133</v>
      </c>
      <c r="E103" s="18">
        <v>1262</v>
      </c>
      <c r="F103" s="18">
        <v>1254</v>
      </c>
      <c r="G103" s="17">
        <v>1170</v>
      </c>
      <c r="H103" s="17">
        <v>1121</v>
      </c>
      <c r="I103" s="17">
        <v>1109</v>
      </c>
      <c r="J103" s="17">
        <v>1145</v>
      </c>
      <c r="K103" s="16">
        <v>1132</v>
      </c>
      <c r="L103" s="16">
        <v>1127</v>
      </c>
      <c r="M103" s="16">
        <v>1163</v>
      </c>
      <c r="N103" s="16">
        <v>1137</v>
      </c>
      <c r="O103" s="15">
        <v>1079</v>
      </c>
      <c r="P103" s="15">
        <v>1099</v>
      </c>
      <c r="Q103" s="15">
        <v>1133</v>
      </c>
      <c r="R103" s="15">
        <v>1141</v>
      </c>
      <c r="S103" s="18">
        <v>1107</v>
      </c>
      <c r="T103" s="18">
        <v>1076</v>
      </c>
      <c r="U103" s="18">
        <v>1073</v>
      </c>
      <c r="V103" s="18">
        <v>1023</v>
      </c>
      <c r="W103" s="17">
        <v>1027</v>
      </c>
      <c r="X103" s="17">
        <v>1036</v>
      </c>
    </row>
    <row r="104" spans="1:24" s="8" customFormat="1" ht="15" x14ac:dyDescent="0.25">
      <c r="B104" s="8" t="s">
        <v>47</v>
      </c>
      <c r="C104" s="20">
        <v>3953266</v>
      </c>
      <c r="D104" s="20">
        <v>4122095</v>
      </c>
      <c r="E104" s="20">
        <v>4184002</v>
      </c>
      <c r="F104" s="20">
        <v>4308747</v>
      </c>
      <c r="G104" s="21">
        <v>4328088</v>
      </c>
      <c r="H104" s="21">
        <v>4370560</v>
      </c>
      <c r="I104" s="21">
        <v>4261084</v>
      </c>
      <c r="J104" s="21">
        <v>4373012</v>
      </c>
      <c r="K104" s="22">
        <v>4357455</v>
      </c>
      <c r="L104" s="22">
        <v>4331768</v>
      </c>
      <c r="M104" s="22">
        <v>4338367</v>
      </c>
      <c r="N104" s="22">
        <v>4439836</v>
      </c>
      <c r="O104" s="23">
        <v>4417817</v>
      </c>
      <c r="P104" s="23">
        <v>4436814</v>
      </c>
      <c r="Q104" s="23">
        <v>4482927</v>
      </c>
      <c r="R104" s="23">
        <v>4616181</v>
      </c>
      <c r="S104" s="20">
        <v>4601292</v>
      </c>
      <c r="T104" s="20">
        <v>4577975</v>
      </c>
      <c r="U104" s="20">
        <v>4550723</v>
      </c>
      <c r="V104" s="20">
        <v>4547083</v>
      </c>
      <c r="W104" s="21">
        <v>4451219</v>
      </c>
      <c r="X104" s="21">
        <v>4425827</v>
      </c>
    </row>
    <row r="107" spans="1:24" x14ac:dyDescent="0.2">
      <c r="A107" s="118" t="s">
        <v>101</v>
      </c>
    </row>
    <row r="108" spans="1:24" x14ac:dyDescent="0.2">
      <c r="A108" s="118" t="s">
        <v>117</v>
      </c>
    </row>
    <row r="109" spans="1:24" ht="15.75" x14ac:dyDescent="0.25">
      <c r="A109" s="120" t="s">
        <v>100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C9A2-D534-4C79-94F2-902B53A401DC}">
  <sheetPr>
    <tabColor rgb="FF0094C8"/>
  </sheetPr>
  <dimension ref="A1:X109"/>
  <sheetViews>
    <sheetView workbookViewId="0">
      <pane ySplit="2" topLeftCell="A72" activePane="bottomLeft" state="frozen"/>
      <selection pane="bottomLeft" activeCell="W2" sqref="W2:X104"/>
    </sheetView>
  </sheetViews>
  <sheetFormatPr baseColWidth="10" defaultColWidth="10.85546875" defaultRowHeight="14.25" x14ac:dyDescent="0.2"/>
  <cols>
    <col min="1" max="1" width="10.85546875" style="9"/>
    <col min="2" max="2" width="23.5703125" style="9" customWidth="1"/>
    <col min="3" max="18" width="13.5703125" style="9" customWidth="1"/>
    <col min="19" max="16384" width="10.85546875" style="9"/>
  </cols>
  <sheetData>
    <row r="1" spans="1:24" ht="17.25" x14ac:dyDescent="0.25">
      <c r="A1" s="8" t="s">
        <v>112</v>
      </c>
    </row>
    <row r="2" spans="1:24" x14ac:dyDescent="0.2">
      <c r="A2" s="41" t="s">
        <v>75</v>
      </c>
      <c r="B2" s="41" t="s">
        <v>46</v>
      </c>
      <c r="C2" s="11" t="s">
        <v>126</v>
      </c>
      <c r="D2" s="11" t="s">
        <v>127</v>
      </c>
      <c r="E2" s="11" t="s">
        <v>128</v>
      </c>
      <c r="F2" s="11" t="s">
        <v>129</v>
      </c>
      <c r="G2" s="131" t="s">
        <v>130</v>
      </c>
      <c r="H2" s="131" t="s">
        <v>131</v>
      </c>
      <c r="I2" s="131" t="s">
        <v>132</v>
      </c>
      <c r="J2" s="131" t="s">
        <v>133</v>
      </c>
      <c r="K2" s="13" t="s">
        <v>134</v>
      </c>
      <c r="L2" s="13" t="s">
        <v>135</v>
      </c>
      <c r="M2" s="13" t="s">
        <v>136</v>
      </c>
      <c r="N2" s="13" t="s">
        <v>137</v>
      </c>
      <c r="O2" s="14" t="s">
        <v>138</v>
      </c>
      <c r="P2" s="14" t="s">
        <v>139</v>
      </c>
      <c r="Q2" s="14" t="s">
        <v>140</v>
      </c>
      <c r="R2" s="14" t="s">
        <v>141</v>
      </c>
      <c r="S2" s="11" t="s">
        <v>142</v>
      </c>
      <c r="T2" s="11" t="s">
        <v>143</v>
      </c>
      <c r="U2" s="11" t="s">
        <v>144</v>
      </c>
      <c r="V2" s="11" t="s">
        <v>145</v>
      </c>
      <c r="W2" s="131" t="s">
        <v>146</v>
      </c>
      <c r="X2" s="131" t="s">
        <v>147</v>
      </c>
    </row>
    <row r="3" spans="1:24" x14ac:dyDescent="0.2">
      <c r="A3" s="42" t="s">
        <v>148</v>
      </c>
      <c r="B3" s="42" t="s">
        <v>149</v>
      </c>
      <c r="C3" s="18">
        <v>16</v>
      </c>
      <c r="D3" s="18">
        <v>17</v>
      </c>
      <c r="E3" s="18">
        <v>17</v>
      </c>
      <c r="F3" s="18">
        <v>17</v>
      </c>
      <c r="G3" s="132">
        <v>17</v>
      </c>
      <c r="H3" s="132">
        <v>18</v>
      </c>
      <c r="I3" s="132">
        <v>18</v>
      </c>
      <c r="J3" s="132">
        <v>17</v>
      </c>
      <c r="K3" s="16">
        <v>17</v>
      </c>
      <c r="L3" s="16">
        <v>18</v>
      </c>
      <c r="M3" s="16">
        <v>17</v>
      </c>
      <c r="N3" s="16">
        <v>18</v>
      </c>
      <c r="O3" s="15">
        <v>17</v>
      </c>
      <c r="P3" s="15">
        <v>17</v>
      </c>
      <c r="Q3" s="15">
        <v>18</v>
      </c>
      <c r="R3" s="15">
        <v>19</v>
      </c>
      <c r="S3" s="18">
        <v>19</v>
      </c>
      <c r="T3" s="18">
        <v>19</v>
      </c>
      <c r="U3" s="18">
        <v>19</v>
      </c>
      <c r="V3" s="18">
        <v>18</v>
      </c>
      <c r="W3" s="132">
        <v>17</v>
      </c>
      <c r="X3" s="132">
        <v>18</v>
      </c>
    </row>
    <row r="4" spans="1:24" x14ac:dyDescent="0.2">
      <c r="A4" s="42" t="s">
        <v>150</v>
      </c>
      <c r="B4" s="42" t="s">
        <v>151</v>
      </c>
      <c r="C4" s="18">
        <v>20</v>
      </c>
      <c r="D4" s="18">
        <v>22</v>
      </c>
      <c r="E4" s="18">
        <v>22</v>
      </c>
      <c r="F4" s="18">
        <v>22</v>
      </c>
      <c r="G4" s="132">
        <v>21</v>
      </c>
      <c r="H4" s="132">
        <v>23</v>
      </c>
      <c r="I4" s="132">
        <v>22</v>
      </c>
      <c r="J4" s="132">
        <v>22</v>
      </c>
      <c r="K4" s="16">
        <v>21</v>
      </c>
      <c r="L4" s="16">
        <v>22</v>
      </c>
      <c r="M4" s="16">
        <v>22</v>
      </c>
      <c r="N4" s="16">
        <v>22</v>
      </c>
      <c r="O4" s="15">
        <v>21</v>
      </c>
      <c r="P4" s="15">
        <v>22</v>
      </c>
      <c r="Q4" s="15">
        <v>22</v>
      </c>
      <c r="R4" s="15">
        <v>24</v>
      </c>
      <c r="S4" s="18">
        <v>23</v>
      </c>
      <c r="T4" s="18">
        <v>24</v>
      </c>
      <c r="U4" s="18">
        <v>23</v>
      </c>
      <c r="V4" s="18">
        <v>23</v>
      </c>
      <c r="W4" s="132">
        <v>21</v>
      </c>
      <c r="X4" s="132">
        <v>22</v>
      </c>
    </row>
    <row r="5" spans="1:24" x14ac:dyDescent="0.2">
      <c r="A5" s="42" t="s">
        <v>152</v>
      </c>
      <c r="B5" s="42" t="s">
        <v>153</v>
      </c>
      <c r="C5" s="18">
        <v>11</v>
      </c>
      <c r="D5" s="18">
        <v>12</v>
      </c>
      <c r="E5" s="18">
        <v>12</v>
      </c>
      <c r="F5" s="18">
        <v>12</v>
      </c>
      <c r="G5" s="132">
        <v>12</v>
      </c>
      <c r="H5" s="132">
        <v>12</v>
      </c>
      <c r="I5" s="132">
        <v>12</v>
      </c>
      <c r="J5" s="132">
        <v>12</v>
      </c>
      <c r="K5" s="16">
        <v>11</v>
      </c>
      <c r="L5" s="16">
        <v>12</v>
      </c>
      <c r="M5" s="16">
        <v>12</v>
      </c>
      <c r="N5" s="16">
        <v>12</v>
      </c>
      <c r="O5" s="15">
        <v>11</v>
      </c>
      <c r="P5" s="15">
        <v>12</v>
      </c>
      <c r="Q5" s="15">
        <v>12</v>
      </c>
      <c r="R5" s="15">
        <v>13</v>
      </c>
      <c r="S5" s="18">
        <v>12</v>
      </c>
      <c r="T5" s="18">
        <v>13</v>
      </c>
      <c r="U5" s="18">
        <v>13</v>
      </c>
      <c r="V5" s="18">
        <v>13</v>
      </c>
      <c r="W5" s="132">
        <v>12</v>
      </c>
      <c r="X5" s="132">
        <v>12</v>
      </c>
    </row>
    <row r="6" spans="1:24" x14ac:dyDescent="0.2">
      <c r="A6" s="42" t="s">
        <v>154</v>
      </c>
      <c r="B6" s="42" t="s">
        <v>155</v>
      </c>
      <c r="C6" s="18">
        <v>6</v>
      </c>
      <c r="D6" s="18">
        <v>6</v>
      </c>
      <c r="E6" s="18">
        <v>6</v>
      </c>
      <c r="F6" s="18">
        <v>6</v>
      </c>
      <c r="G6" s="132">
        <v>6</v>
      </c>
      <c r="H6" s="132">
        <v>6</v>
      </c>
      <c r="I6" s="132">
        <v>6</v>
      </c>
      <c r="J6" s="132">
        <v>6</v>
      </c>
      <c r="K6" s="16">
        <v>6</v>
      </c>
      <c r="L6" s="16">
        <v>6</v>
      </c>
      <c r="M6" s="16">
        <v>6</v>
      </c>
      <c r="N6" s="16">
        <v>6</v>
      </c>
      <c r="O6" s="15">
        <v>6</v>
      </c>
      <c r="P6" s="15">
        <v>6</v>
      </c>
      <c r="Q6" s="15">
        <v>6</v>
      </c>
      <c r="R6" s="15">
        <v>7</v>
      </c>
      <c r="S6" s="18">
        <v>6</v>
      </c>
      <c r="T6" s="18">
        <v>7</v>
      </c>
      <c r="U6" s="18">
        <v>7</v>
      </c>
      <c r="V6" s="18">
        <v>7</v>
      </c>
      <c r="W6" s="132">
        <v>6</v>
      </c>
      <c r="X6" s="132">
        <v>6</v>
      </c>
    </row>
    <row r="7" spans="1:24" x14ac:dyDescent="0.2">
      <c r="A7" s="42" t="s">
        <v>156</v>
      </c>
      <c r="B7" s="42" t="s">
        <v>157</v>
      </c>
      <c r="C7" s="18">
        <v>4</v>
      </c>
      <c r="D7" s="18">
        <v>5</v>
      </c>
      <c r="E7" s="18">
        <v>5</v>
      </c>
      <c r="F7" s="18">
        <v>5</v>
      </c>
      <c r="G7" s="132">
        <v>5</v>
      </c>
      <c r="H7" s="132">
        <v>5</v>
      </c>
      <c r="I7" s="132">
        <v>5</v>
      </c>
      <c r="J7" s="132">
        <v>5</v>
      </c>
      <c r="K7" s="16">
        <v>5</v>
      </c>
      <c r="L7" s="16">
        <v>5</v>
      </c>
      <c r="M7" s="16">
        <v>5</v>
      </c>
      <c r="N7" s="16">
        <v>5</v>
      </c>
      <c r="O7" s="15">
        <v>5</v>
      </c>
      <c r="P7" s="15">
        <v>5</v>
      </c>
      <c r="Q7" s="15">
        <v>5</v>
      </c>
      <c r="R7" s="15">
        <v>6</v>
      </c>
      <c r="S7" s="18">
        <v>5</v>
      </c>
      <c r="T7" s="18">
        <v>5</v>
      </c>
      <c r="U7" s="18">
        <v>5</v>
      </c>
      <c r="V7" s="18">
        <v>5</v>
      </c>
      <c r="W7" s="132">
        <v>5</v>
      </c>
      <c r="X7" s="132">
        <v>5</v>
      </c>
    </row>
    <row r="8" spans="1:24" x14ac:dyDescent="0.2">
      <c r="A8" s="42" t="s">
        <v>158</v>
      </c>
      <c r="B8" s="42" t="s">
        <v>159</v>
      </c>
      <c r="C8" s="18">
        <v>35</v>
      </c>
      <c r="D8" s="18">
        <v>39</v>
      </c>
      <c r="E8" s="18">
        <v>38</v>
      </c>
      <c r="F8" s="18">
        <v>39</v>
      </c>
      <c r="G8" s="132">
        <v>38</v>
      </c>
      <c r="H8" s="132">
        <v>40</v>
      </c>
      <c r="I8" s="132">
        <v>39</v>
      </c>
      <c r="J8" s="132">
        <v>39</v>
      </c>
      <c r="K8" s="16">
        <v>38</v>
      </c>
      <c r="L8" s="16">
        <v>40</v>
      </c>
      <c r="M8" s="16">
        <v>39</v>
      </c>
      <c r="N8" s="16">
        <v>39</v>
      </c>
      <c r="O8" s="15">
        <v>38</v>
      </c>
      <c r="P8" s="15">
        <v>39</v>
      </c>
      <c r="Q8" s="15">
        <v>40</v>
      </c>
      <c r="R8" s="15">
        <v>42</v>
      </c>
      <c r="S8" s="18">
        <v>41</v>
      </c>
      <c r="T8" s="18">
        <v>41</v>
      </c>
      <c r="U8" s="18">
        <v>41</v>
      </c>
      <c r="V8" s="18">
        <v>40</v>
      </c>
      <c r="W8" s="132">
        <v>38</v>
      </c>
      <c r="X8" s="132">
        <v>40</v>
      </c>
    </row>
    <row r="9" spans="1:24" x14ac:dyDescent="0.2">
      <c r="A9" s="42" t="s">
        <v>160</v>
      </c>
      <c r="B9" s="42" t="s">
        <v>161</v>
      </c>
      <c r="C9" s="18">
        <v>11</v>
      </c>
      <c r="D9" s="18">
        <v>12</v>
      </c>
      <c r="E9" s="18">
        <v>12</v>
      </c>
      <c r="F9" s="18">
        <v>12</v>
      </c>
      <c r="G9" s="132">
        <v>11</v>
      </c>
      <c r="H9" s="132">
        <v>12</v>
      </c>
      <c r="I9" s="132">
        <v>11</v>
      </c>
      <c r="J9" s="132">
        <v>11</v>
      </c>
      <c r="K9" s="16">
        <v>11</v>
      </c>
      <c r="L9" s="16">
        <v>11</v>
      </c>
      <c r="M9" s="16">
        <v>11</v>
      </c>
      <c r="N9" s="16">
        <v>11</v>
      </c>
      <c r="O9" s="15">
        <v>11</v>
      </c>
      <c r="P9" s="15">
        <v>11</v>
      </c>
      <c r="Q9" s="15">
        <v>12</v>
      </c>
      <c r="R9" s="15">
        <v>13</v>
      </c>
      <c r="S9" s="18">
        <v>12</v>
      </c>
      <c r="T9" s="18">
        <v>12</v>
      </c>
      <c r="U9" s="18">
        <v>12</v>
      </c>
      <c r="V9" s="18">
        <v>12</v>
      </c>
      <c r="W9" s="132">
        <v>11</v>
      </c>
      <c r="X9" s="132">
        <v>11</v>
      </c>
    </row>
    <row r="10" spans="1:24" x14ac:dyDescent="0.2">
      <c r="A10" s="42" t="s">
        <v>162</v>
      </c>
      <c r="B10" s="42" t="s">
        <v>163</v>
      </c>
      <c r="C10" s="18">
        <v>10</v>
      </c>
      <c r="D10" s="18">
        <v>11</v>
      </c>
      <c r="E10" s="18">
        <v>10</v>
      </c>
      <c r="F10" s="18">
        <v>11</v>
      </c>
      <c r="G10" s="132">
        <v>11</v>
      </c>
      <c r="H10" s="132">
        <v>11</v>
      </c>
      <c r="I10" s="132">
        <v>11</v>
      </c>
      <c r="J10" s="132">
        <v>11</v>
      </c>
      <c r="K10" s="16">
        <v>10</v>
      </c>
      <c r="L10" s="16">
        <v>11</v>
      </c>
      <c r="M10" s="16">
        <v>11</v>
      </c>
      <c r="N10" s="16">
        <v>11</v>
      </c>
      <c r="O10" s="15">
        <v>10</v>
      </c>
      <c r="P10" s="15">
        <v>11</v>
      </c>
      <c r="Q10" s="15">
        <v>11</v>
      </c>
      <c r="R10" s="15">
        <v>12</v>
      </c>
      <c r="S10" s="18">
        <v>12</v>
      </c>
      <c r="T10" s="18">
        <v>12</v>
      </c>
      <c r="U10" s="18">
        <v>12</v>
      </c>
      <c r="V10" s="18">
        <v>12</v>
      </c>
      <c r="W10" s="132">
        <v>11</v>
      </c>
      <c r="X10" s="132">
        <v>11</v>
      </c>
    </row>
    <row r="11" spans="1:24" x14ac:dyDescent="0.2">
      <c r="A11" s="42" t="s">
        <v>164</v>
      </c>
      <c r="B11" s="42" t="s">
        <v>165</v>
      </c>
      <c r="C11" s="18">
        <v>6</v>
      </c>
      <c r="D11" s="18">
        <v>6</v>
      </c>
      <c r="E11" s="18">
        <v>6</v>
      </c>
      <c r="F11" s="18">
        <v>6</v>
      </c>
      <c r="G11" s="132">
        <v>6</v>
      </c>
      <c r="H11" s="132">
        <v>6</v>
      </c>
      <c r="I11" s="132">
        <v>6</v>
      </c>
      <c r="J11" s="132">
        <v>6</v>
      </c>
      <c r="K11" s="16">
        <v>6</v>
      </c>
      <c r="L11" s="16">
        <v>6</v>
      </c>
      <c r="M11" s="16">
        <v>6</v>
      </c>
      <c r="N11" s="16">
        <v>7</v>
      </c>
      <c r="O11" s="15">
        <v>6</v>
      </c>
      <c r="P11" s="15">
        <v>6</v>
      </c>
      <c r="Q11" s="15">
        <v>7</v>
      </c>
      <c r="R11" s="15">
        <v>7</v>
      </c>
      <c r="S11" s="18">
        <v>7</v>
      </c>
      <c r="T11" s="18">
        <v>7</v>
      </c>
      <c r="U11" s="18">
        <v>7</v>
      </c>
      <c r="V11" s="18">
        <v>7</v>
      </c>
      <c r="W11" s="132">
        <v>6</v>
      </c>
      <c r="X11" s="132">
        <v>6</v>
      </c>
    </row>
    <row r="12" spans="1:24" x14ac:dyDescent="0.2">
      <c r="A12" s="42" t="s">
        <v>166</v>
      </c>
      <c r="B12" s="42" t="s">
        <v>167</v>
      </c>
      <c r="C12" s="18">
        <v>11</v>
      </c>
      <c r="D12" s="18">
        <v>11</v>
      </c>
      <c r="E12" s="18">
        <v>11</v>
      </c>
      <c r="F12" s="18">
        <v>12</v>
      </c>
      <c r="G12" s="132">
        <v>11</v>
      </c>
      <c r="H12" s="132">
        <v>12</v>
      </c>
      <c r="I12" s="132">
        <v>12</v>
      </c>
      <c r="J12" s="132">
        <v>12</v>
      </c>
      <c r="K12" s="16">
        <v>11</v>
      </c>
      <c r="L12" s="16">
        <v>12</v>
      </c>
      <c r="M12" s="16">
        <v>12</v>
      </c>
      <c r="N12" s="16">
        <v>12</v>
      </c>
      <c r="O12" s="15">
        <v>11</v>
      </c>
      <c r="P12" s="15">
        <v>12</v>
      </c>
      <c r="Q12" s="15">
        <v>12</v>
      </c>
      <c r="R12" s="15">
        <v>13</v>
      </c>
      <c r="S12" s="18">
        <v>13</v>
      </c>
      <c r="T12" s="18">
        <v>13</v>
      </c>
      <c r="U12" s="18">
        <v>13</v>
      </c>
      <c r="V12" s="18">
        <v>13</v>
      </c>
      <c r="W12" s="132">
        <v>12</v>
      </c>
      <c r="X12" s="132">
        <v>12</v>
      </c>
    </row>
    <row r="13" spans="1:24" x14ac:dyDescent="0.2">
      <c r="A13" s="42" t="s">
        <v>168</v>
      </c>
      <c r="B13" s="42" t="s">
        <v>169</v>
      </c>
      <c r="C13" s="18">
        <v>14</v>
      </c>
      <c r="D13" s="18">
        <v>15</v>
      </c>
      <c r="E13" s="18">
        <v>15</v>
      </c>
      <c r="F13" s="18">
        <v>16</v>
      </c>
      <c r="G13" s="132">
        <v>15</v>
      </c>
      <c r="H13" s="132">
        <v>16</v>
      </c>
      <c r="I13" s="132">
        <v>15</v>
      </c>
      <c r="J13" s="132">
        <v>16</v>
      </c>
      <c r="K13" s="16">
        <v>15</v>
      </c>
      <c r="L13" s="16">
        <v>16</v>
      </c>
      <c r="M13" s="16">
        <v>16</v>
      </c>
      <c r="N13" s="16">
        <v>16</v>
      </c>
      <c r="O13" s="15">
        <v>15</v>
      </c>
      <c r="P13" s="15">
        <v>16</v>
      </c>
      <c r="Q13" s="15">
        <v>16</v>
      </c>
      <c r="R13" s="15">
        <v>17</v>
      </c>
      <c r="S13" s="18">
        <v>17</v>
      </c>
      <c r="T13" s="18">
        <v>17</v>
      </c>
      <c r="U13" s="18">
        <v>17</v>
      </c>
      <c r="V13" s="18">
        <v>17</v>
      </c>
      <c r="W13" s="132">
        <v>15</v>
      </c>
      <c r="X13" s="132">
        <v>16</v>
      </c>
    </row>
    <row r="14" spans="1:24" x14ac:dyDescent="0.2">
      <c r="A14" s="42" t="s">
        <v>170</v>
      </c>
      <c r="B14" s="42" t="s">
        <v>171</v>
      </c>
      <c r="C14" s="18">
        <v>8</v>
      </c>
      <c r="D14" s="18">
        <v>9</v>
      </c>
      <c r="E14" s="18">
        <v>9</v>
      </c>
      <c r="F14" s="18">
        <v>9</v>
      </c>
      <c r="G14" s="132">
        <v>8</v>
      </c>
      <c r="H14" s="132">
        <v>9</v>
      </c>
      <c r="I14" s="132">
        <v>9</v>
      </c>
      <c r="J14" s="132">
        <v>9</v>
      </c>
      <c r="K14" s="16">
        <v>8</v>
      </c>
      <c r="L14" s="16">
        <v>9</v>
      </c>
      <c r="M14" s="16">
        <v>9</v>
      </c>
      <c r="N14" s="16">
        <v>9</v>
      </c>
      <c r="O14" s="15">
        <v>8</v>
      </c>
      <c r="P14" s="15">
        <v>9</v>
      </c>
      <c r="Q14" s="15">
        <v>9</v>
      </c>
      <c r="R14" s="15">
        <v>10</v>
      </c>
      <c r="S14" s="18">
        <v>9</v>
      </c>
      <c r="T14" s="18">
        <v>9</v>
      </c>
      <c r="U14" s="18">
        <v>9</v>
      </c>
      <c r="V14" s="18">
        <v>9</v>
      </c>
      <c r="W14" s="132">
        <v>8</v>
      </c>
      <c r="X14" s="132">
        <v>9</v>
      </c>
    </row>
    <row r="15" spans="1:24" x14ac:dyDescent="0.2">
      <c r="A15" s="42" t="s">
        <v>172</v>
      </c>
      <c r="B15" s="42" t="s">
        <v>173</v>
      </c>
      <c r="C15" s="18">
        <v>77</v>
      </c>
      <c r="D15" s="18">
        <v>84</v>
      </c>
      <c r="E15" s="18">
        <v>84</v>
      </c>
      <c r="F15" s="18">
        <v>84</v>
      </c>
      <c r="G15" s="132">
        <v>83</v>
      </c>
      <c r="H15" s="132">
        <v>88</v>
      </c>
      <c r="I15" s="132">
        <v>85</v>
      </c>
      <c r="J15" s="132">
        <v>85</v>
      </c>
      <c r="K15" s="16">
        <v>84</v>
      </c>
      <c r="L15" s="16">
        <v>88</v>
      </c>
      <c r="M15" s="16">
        <v>87</v>
      </c>
      <c r="N15" s="16">
        <v>87</v>
      </c>
      <c r="O15" s="15">
        <v>83</v>
      </c>
      <c r="P15" s="15">
        <v>86</v>
      </c>
      <c r="Q15" s="15">
        <v>88</v>
      </c>
      <c r="R15" s="15">
        <v>93</v>
      </c>
      <c r="S15" s="18">
        <v>90</v>
      </c>
      <c r="T15" s="18">
        <v>93</v>
      </c>
      <c r="U15" s="18">
        <v>93</v>
      </c>
      <c r="V15" s="18">
        <v>91</v>
      </c>
      <c r="W15" s="132">
        <v>86</v>
      </c>
      <c r="X15" s="132">
        <v>90</v>
      </c>
    </row>
    <row r="16" spans="1:24" x14ac:dyDescent="0.2">
      <c r="A16" s="42" t="s">
        <v>174</v>
      </c>
      <c r="B16" s="42" t="s">
        <v>175</v>
      </c>
      <c r="C16" s="18">
        <v>25</v>
      </c>
      <c r="D16" s="18">
        <v>27</v>
      </c>
      <c r="E16" s="18">
        <v>27</v>
      </c>
      <c r="F16" s="18">
        <v>27</v>
      </c>
      <c r="G16" s="132">
        <v>26</v>
      </c>
      <c r="H16" s="132">
        <v>27</v>
      </c>
      <c r="I16" s="132">
        <v>27</v>
      </c>
      <c r="J16" s="132">
        <v>27</v>
      </c>
      <c r="K16" s="16">
        <v>26</v>
      </c>
      <c r="L16" s="16">
        <v>27</v>
      </c>
      <c r="M16" s="16">
        <v>26</v>
      </c>
      <c r="N16" s="16">
        <v>26</v>
      </c>
      <c r="O16" s="15">
        <v>25</v>
      </c>
      <c r="P16" s="15">
        <v>26</v>
      </c>
      <c r="Q16" s="15">
        <v>27</v>
      </c>
      <c r="R16" s="15">
        <v>29</v>
      </c>
      <c r="S16" s="18">
        <v>28</v>
      </c>
      <c r="T16" s="18">
        <v>28</v>
      </c>
      <c r="U16" s="18">
        <v>28</v>
      </c>
      <c r="V16" s="18">
        <v>27</v>
      </c>
      <c r="W16" s="132">
        <v>26</v>
      </c>
      <c r="X16" s="132">
        <v>27</v>
      </c>
    </row>
    <row r="17" spans="1:24" x14ac:dyDescent="0.2">
      <c r="A17" s="42" t="s">
        <v>176</v>
      </c>
      <c r="B17" s="42" t="s">
        <v>177</v>
      </c>
      <c r="C17" s="18">
        <v>4</v>
      </c>
      <c r="D17" s="18">
        <v>5</v>
      </c>
      <c r="E17" s="18">
        <v>5</v>
      </c>
      <c r="F17" s="18">
        <v>5</v>
      </c>
      <c r="G17" s="132">
        <v>5</v>
      </c>
      <c r="H17" s="132">
        <v>5</v>
      </c>
      <c r="I17" s="132">
        <v>5</v>
      </c>
      <c r="J17" s="132">
        <v>5</v>
      </c>
      <c r="K17" s="16">
        <v>4</v>
      </c>
      <c r="L17" s="16">
        <v>5</v>
      </c>
      <c r="M17" s="16">
        <v>5</v>
      </c>
      <c r="N17" s="16">
        <v>5</v>
      </c>
      <c r="O17" s="15">
        <v>4</v>
      </c>
      <c r="P17" s="15">
        <v>4</v>
      </c>
      <c r="Q17" s="15">
        <v>5</v>
      </c>
      <c r="R17" s="15">
        <v>5</v>
      </c>
      <c r="S17" s="18">
        <v>5</v>
      </c>
      <c r="T17" s="18">
        <v>5</v>
      </c>
      <c r="U17" s="18">
        <v>5</v>
      </c>
      <c r="V17" s="18">
        <v>5</v>
      </c>
      <c r="W17" s="132">
        <v>4</v>
      </c>
      <c r="X17" s="132">
        <v>4</v>
      </c>
    </row>
    <row r="18" spans="1:24" x14ac:dyDescent="0.2">
      <c r="A18" s="42" t="s">
        <v>178</v>
      </c>
      <c r="B18" s="42" t="s">
        <v>179</v>
      </c>
      <c r="C18" s="18">
        <v>12</v>
      </c>
      <c r="D18" s="18">
        <v>13</v>
      </c>
      <c r="E18" s="18">
        <v>13</v>
      </c>
      <c r="F18" s="18">
        <v>13</v>
      </c>
      <c r="G18" s="132">
        <v>13</v>
      </c>
      <c r="H18" s="132">
        <v>13</v>
      </c>
      <c r="I18" s="132">
        <v>13</v>
      </c>
      <c r="J18" s="132">
        <v>13</v>
      </c>
      <c r="K18" s="16">
        <v>12</v>
      </c>
      <c r="L18" s="16">
        <v>13</v>
      </c>
      <c r="M18" s="16">
        <v>13</v>
      </c>
      <c r="N18" s="16">
        <v>13</v>
      </c>
      <c r="O18" s="15">
        <v>12</v>
      </c>
      <c r="P18" s="15">
        <v>13</v>
      </c>
      <c r="Q18" s="15">
        <v>13</v>
      </c>
      <c r="R18" s="15">
        <v>14</v>
      </c>
      <c r="S18" s="18">
        <v>14</v>
      </c>
      <c r="T18" s="18">
        <v>14</v>
      </c>
      <c r="U18" s="18">
        <v>14</v>
      </c>
      <c r="V18" s="18">
        <v>14</v>
      </c>
      <c r="W18" s="132">
        <v>13</v>
      </c>
      <c r="X18" s="132">
        <v>13</v>
      </c>
    </row>
    <row r="19" spans="1:24" x14ac:dyDescent="0.2">
      <c r="A19" s="42" t="s">
        <v>180</v>
      </c>
      <c r="B19" s="42" t="s">
        <v>181</v>
      </c>
      <c r="C19" s="18">
        <v>22</v>
      </c>
      <c r="D19" s="18">
        <v>24</v>
      </c>
      <c r="E19" s="18">
        <v>24</v>
      </c>
      <c r="F19" s="18">
        <v>25</v>
      </c>
      <c r="G19" s="132">
        <v>24</v>
      </c>
      <c r="H19" s="132">
        <v>25</v>
      </c>
      <c r="I19" s="132">
        <v>24</v>
      </c>
      <c r="J19" s="132">
        <v>24</v>
      </c>
      <c r="K19" s="16">
        <v>23</v>
      </c>
      <c r="L19" s="16">
        <v>24</v>
      </c>
      <c r="M19" s="16">
        <v>24</v>
      </c>
      <c r="N19" s="16">
        <v>24</v>
      </c>
      <c r="O19" s="15">
        <v>23</v>
      </c>
      <c r="P19" s="15">
        <v>23</v>
      </c>
      <c r="Q19" s="15">
        <v>24</v>
      </c>
      <c r="R19" s="15">
        <v>26</v>
      </c>
      <c r="S19" s="18">
        <v>25</v>
      </c>
      <c r="T19" s="18">
        <v>25</v>
      </c>
      <c r="U19" s="18">
        <v>25</v>
      </c>
      <c r="V19" s="18">
        <v>25</v>
      </c>
      <c r="W19" s="132">
        <v>23</v>
      </c>
      <c r="X19" s="132">
        <v>24</v>
      </c>
    </row>
    <row r="20" spans="1:24" x14ac:dyDescent="0.2">
      <c r="A20" s="42" t="s">
        <v>182</v>
      </c>
      <c r="B20" s="42" t="s">
        <v>183</v>
      </c>
      <c r="C20" s="18">
        <v>10</v>
      </c>
      <c r="D20" s="18">
        <v>11</v>
      </c>
      <c r="E20" s="18">
        <v>11</v>
      </c>
      <c r="F20" s="18">
        <v>11</v>
      </c>
      <c r="G20" s="132">
        <v>11</v>
      </c>
      <c r="H20" s="132">
        <v>11</v>
      </c>
      <c r="I20" s="132">
        <v>11</v>
      </c>
      <c r="J20" s="132">
        <v>11</v>
      </c>
      <c r="K20" s="16">
        <v>10</v>
      </c>
      <c r="L20" s="16">
        <v>11</v>
      </c>
      <c r="M20" s="16">
        <v>10</v>
      </c>
      <c r="N20" s="16">
        <v>11</v>
      </c>
      <c r="O20" s="15">
        <v>10</v>
      </c>
      <c r="P20" s="15">
        <v>10</v>
      </c>
      <c r="Q20" s="15">
        <v>11</v>
      </c>
      <c r="R20" s="15">
        <v>12</v>
      </c>
      <c r="S20" s="18">
        <v>11</v>
      </c>
      <c r="T20" s="18">
        <v>11</v>
      </c>
      <c r="U20" s="18">
        <v>11</v>
      </c>
      <c r="V20" s="18">
        <v>11</v>
      </c>
      <c r="W20" s="132">
        <v>10</v>
      </c>
      <c r="X20" s="132">
        <v>11</v>
      </c>
    </row>
    <row r="21" spans="1:24" x14ac:dyDescent="0.2">
      <c r="A21" s="42" t="s">
        <v>184</v>
      </c>
      <c r="B21" s="42" t="s">
        <v>185</v>
      </c>
      <c r="C21" s="18">
        <v>7</v>
      </c>
      <c r="D21" s="18">
        <v>8</v>
      </c>
      <c r="E21" s="18">
        <v>8</v>
      </c>
      <c r="F21" s="18">
        <v>8</v>
      </c>
      <c r="G21" s="132">
        <v>8</v>
      </c>
      <c r="H21" s="132">
        <v>8</v>
      </c>
      <c r="I21" s="132">
        <v>8</v>
      </c>
      <c r="J21" s="132">
        <v>8</v>
      </c>
      <c r="K21" s="16">
        <v>8</v>
      </c>
      <c r="L21" s="16">
        <v>8</v>
      </c>
      <c r="M21" s="16">
        <v>8</v>
      </c>
      <c r="N21" s="16">
        <v>8</v>
      </c>
      <c r="O21" s="15">
        <v>8</v>
      </c>
      <c r="P21" s="15">
        <v>8</v>
      </c>
      <c r="Q21" s="15">
        <v>8</v>
      </c>
      <c r="R21" s="15">
        <v>9</v>
      </c>
      <c r="S21" s="18">
        <v>8</v>
      </c>
      <c r="T21" s="18">
        <v>9</v>
      </c>
      <c r="U21" s="18">
        <v>9</v>
      </c>
      <c r="V21" s="18">
        <v>8</v>
      </c>
      <c r="W21" s="132">
        <v>8</v>
      </c>
      <c r="X21" s="132">
        <v>8</v>
      </c>
    </row>
    <row r="22" spans="1:24" x14ac:dyDescent="0.2">
      <c r="A22" s="42" t="s">
        <v>186</v>
      </c>
      <c r="B22" s="42" t="s">
        <v>187</v>
      </c>
      <c r="C22" s="18">
        <v>4</v>
      </c>
      <c r="D22" s="18">
        <v>4</v>
      </c>
      <c r="E22" s="18">
        <v>4</v>
      </c>
      <c r="F22" s="18">
        <v>5</v>
      </c>
      <c r="G22" s="132">
        <v>4</v>
      </c>
      <c r="H22" s="132">
        <v>4</v>
      </c>
      <c r="I22" s="132">
        <v>4</v>
      </c>
      <c r="J22" s="132">
        <v>5</v>
      </c>
      <c r="K22" s="16">
        <v>4</v>
      </c>
      <c r="L22" s="16">
        <v>4</v>
      </c>
      <c r="M22" s="16">
        <v>5</v>
      </c>
      <c r="N22" s="16">
        <v>5</v>
      </c>
      <c r="O22" s="15">
        <v>4</v>
      </c>
      <c r="P22" s="15">
        <v>4</v>
      </c>
      <c r="Q22" s="15">
        <v>5</v>
      </c>
      <c r="R22" s="15">
        <v>5</v>
      </c>
      <c r="S22" s="18">
        <v>5</v>
      </c>
      <c r="T22" s="18">
        <v>5</v>
      </c>
      <c r="U22" s="18">
        <v>5</v>
      </c>
      <c r="V22" s="18">
        <v>5</v>
      </c>
      <c r="W22" s="132">
        <v>4</v>
      </c>
      <c r="X22" s="132">
        <v>4</v>
      </c>
    </row>
    <row r="23" spans="1:24" x14ac:dyDescent="0.2">
      <c r="A23" s="42" t="s">
        <v>188</v>
      </c>
      <c r="B23" s="42" t="s">
        <v>189</v>
      </c>
      <c r="C23" s="18">
        <v>5</v>
      </c>
      <c r="D23" s="18">
        <v>6</v>
      </c>
      <c r="E23" s="18">
        <v>6</v>
      </c>
      <c r="F23" s="18">
        <v>6</v>
      </c>
      <c r="G23" s="132">
        <v>6</v>
      </c>
      <c r="H23" s="132">
        <v>6</v>
      </c>
      <c r="I23" s="132">
        <v>6</v>
      </c>
      <c r="J23" s="132">
        <v>6</v>
      </c>
      <c r="K23" s="16">
        <v>6</v>
      </c>
      <c r="L23" s="16">
        <v>6</v>
      </c>
      <c r="M23" s="16">
        <v>6</v>
      </c>
      <c r="N23" s="16">
        <v>6</v>
      </c>
      <c r="O23" s="15">
        <v>6</v>
      </c>
      <c r="P23" s="15">
        <v>6</v>
      </c>
      <c r="Q23" s="15">
        <v>6</v>
      </c>
      <c r="R23" s="15">
        <v>7</v>
      </c>
      <c r="S23" s="18">
        <v>6</v>
      </c>
      <c r="T23" s="18">
        <v>6</v>
      </c>
      <c r="U23" s="18">
        <v>6</v>
      </c>
      <c r="V23" s="18">
        <v>6</v>
      </c>
      <c r="W23" s="132">
        <v>6</v>
      </c>
      <c r="X23" s="132">
        <v>6</v>
      </c>
    </row>
    <row r="24" spans="1:24" x14ac:dyDescent="0.2">
      <c r="A24" s="42" t="s">
        <v>190</v>
      </c>
      <c r="B24" s="42" t="s">
        <v>191</v>
      </c>
      <c r="C24" s="18">
        <v>17</v>
      </c>
      <c r="D24" s="18">
        <v>19</v>
      </c>
      <c r="E24" s="18">
        <v>18</v>
      </c>
      <c r="F24" s="18">
        <v>19</v>
      </c>
      <c r="G24" s="132">
        <v>18</v>
      </c>
      <c r="H24" s="132">
        <v>19</v>
      </c>
      <c r="I24" s="132">
        <v>19</v>
      </c>
      <c r="J24" s="132">
        <v>18</v>
      </c>
      <c r="K24" s="16">
        <v>18</v>
      </c>
      <c r="L24" s="16">
        <v>19</v>
      </c>
      <c r="M24" s="16">
        <v>18</v>
      </c>
      <c r="N24" s="16">
        <v>18</v>
      </c>
      <c r="O24" s="15">
        <v>17</v>
      </c>
      <c r="P24" s="15">
        <v>18</v>
      </c>
      <c r="Q24" s="15">
        <v>19</v>
      </c>
      <c r="R24" s="15">
        <v>20</v>
      </c>
      <c r="S24" s="18">
        <v>19</v>
      </c>
      <c r="T24" s="18">
        <v>20</v>
      </c>
      <c r="U24" s="18">
        <v>20</v>
      </c>
      <c r="V24" s="18">
        <v>19</v>
      </c>
      <c r="W24" s="132">
        <v>18</v>
      </c>
      <c r="X24" s="132">
        <v>19</v>
      </c>
    </row>
    <row r="25" spans="1:24" x14ac:dyDescent="0.2">
      <c r="A25" s="42" t="s">
        <v>192</v>
      </c>
      <c r="B25" s="42" t="s">
        <v>193</v>
      </c>
      <c r="C25" s="18">
        <v>17</v>
      </c>
      <c r="D25" s="18">
        <v>18</v>
      </c>
      <c r="E25" s="18">
        <v>18</v>
      </c>
      <c r="F25" s="18">
        <v>19</v>
      </c>
      <c r="G25" s="132">
        <v>18</v>
      </c>
      <c r="H25" s="132">
        <v>19</v>
      </c>
      <c r="I25" s="132">
        <v>18</v>
      </c>
      <c r="J25" s="132">
        <v>18</v>
      </c>
      <c r="K25" s="16">
        <v>17</v>
      </c>
      <c r="L25" s="16">
        <v>18</v>
      </c>
      <c r="M25" s="16">
        <v>18</v>
      </c>
      <c r="N25" s="16">
        <v>18</v>
      </c>
      <c r="O25" s="15">
        <v>17</v>
      </c>
      <c r="P25" s="15">
        <v>18</v>
      </c>
      <c r="Q25" s="15">
        <v>18</v>
      </c>
      <c r="R25" s="15">
        <v>20</v>
      </c>
      <c r="S25" s="18">
        <v>19</v>
      </c>
      <c r="T25" s="18">
        <v>19</v>
      </c>
      <c r="U25" s="18">
        <v>19</v>
      </c>
      <c r="V25" s="18">
        <v>19</v>
      </c>
      <c r="W25" s="132">
        <v>18</v>
      </c>
      <c r="X25" s="132">
        <v>19</v>
      </c>
    </row>
    <row r="26" spans="1:24" x14ac:dyDescent="0.2">
      <c r="A26" s="42" t="s">
        <v>194</v>
      </c>
      <c r="B26" s="42" t="s">
        <v>195</v>
      </c>
      <c r="C26" s="18">
        <v>4</v>
      </c>
      <c r="D26" s="18">
        <v>4</v>
      </c>
      <c r="E26" s="18">
        <v>4</v>
      </c>
      <c r="F26" s="18">
        <v>4</v>
      </c>
      <c r="G26" s="132">
        <v>4</v>
      </c>
      <c r="H26" s="132">
        <v>4</v>
      </c>
      <c r="I26" s="132">
        <v>4</v>
      </c>
      <c r="J26" s="132">
        <v>4</v>
      </c>
      <c r="K26" s="16">
        <v>4</v>
      </c>
      <c r="L26" s="16">
        <v>4</v>
      </c>
      <c r="M26" s="16">
        <v>4</v>
      </c>
      <c r="N26" s="16">
        <v>4</v>
      </c>
      <c r="O26" s="15">
        <v>4</v>
      </c>
      <c r="P26" s="15">
        <v>4</v>
      </c>
      <c r="Q26" s="15">
        <v>4</v>
      </c>
      <c r="R26" s="15">
        <v>4</v>
      </c>
      <c r="S26" s="18">
        <v>4</v>
      </c>
      <c r="T26" s="18">
        <v>4</v>
      </c>
      <c r="U26" s="18">
        <v>4</v>
      </c>
      <c r="V26" s="18">
        <v>4</v>
      </c>
      <c r="W26" s="132">
        <v>4</v>
      </c>
      <c r="X26" s="132">
        <v>4</v>
      </c>
    </row>
    <row r="27" spans="1:24" x14ac:dyDescent="0.2">
      <c r="A27" s="42" t="s">
        <v>196</v>
      </c>
      <c r="B27" s="42" t="s">
        <v>197</v>
      </c>
      <c r="C27" s="18">
        <v>14</v>
      </c>
      <c r="D27" s="18">
        <v>15</v>
      </c>
      <c r="E27" s="18">
        <v>15</v>
      </c>
      <c r="F27" s="18">
        <v>16</v>
      </c>
      <c r="G27" s="132">
        <v>15</v>
      </c>
      <c r="H27" s="132">
        <v>16</v>
      </c>
      <c r="I27" s="132">
        <v>15</v>
      </c>
      <c r="J27" s="132">
        <v>15</v>
      </c>
      <c r="K27" s="16">
        <v>15</v>
      </c>
      <c r="L27" s="16">
        <v>15</v>
      </c>
      <c r="M27" s="16">
        <v>15</v>
      </c>
      <c r="N27" s="16">
        <v>15</v>
      </c>
      <c r="O27" s="15">
        <v>14</v>
      </c>
      <c r="P27" s="15">
        <v>15</v>
      </c>
      <c r="Q27" s="15">
        <v>15</v>
      </c>
      <c r="R27" s="15">
        <v>17</v>
      </c>
      <c r="S27" s="18">
        <v>16</v>
      </c>
      <c r="T27" s="18">
        <v>16</v>
      </c>
      <c r="U27" s="18">
        <v>16</v>
      </c>
      <c r="V27" s="18">
        <v>16</v>
      </c>
      <c r="W27" s="132">
        <v>15</v>
      </c>
      <c r="X27" s="132">
        <v>15</v>
      </c>
    </row>
    <row r="28" spans="1:24" x14ac:dyDescent="0.2">
      <c r="A28" s="42" t="s">
        <v>198</v>
      </c>
      <c r="B28" s="42" t="s">
        <v>199</v>
      </c>
      <c r="C28" s="18">
        <v>15</v>
      </c>
      <c r="D28" s="18">
        <v>17</v>
      </c>
      <c r="E28" s="18">
        <v>17</v>
      </c>
      <c r="F28" s="18">
        <v>17</v>
      </c>
      <c r="G28" s="132">
        <v>17</v>
      </c>
      <c r="H28" s="132">
        <v>18</v>
      </c>
      <c r="I28" s="132">
        <v>17</v>
      </c>
      <c r="J28" s="132">
        <v>17</v>
      </c>
      <c r="K28" s="16">
        <v>16</v>
      </c>
      <c r="L28" s="16">
        <v>17</v>
      </c>
      <c r="M28" s="16">
        <v>17</v>
      </c>
      <c r="N28" s="16">
        <v>17</v>
      </c>
      <c r="O28" s="15">
        <v>16</v>
      </c>
      <c r="P28" s="15">
        <v>17</v>
      </c>
      <c r="Q28" s="15">
        <v>17</v>
      </c>
      <c r="R28" s="15">
        <v>19</v>
      </c>
      <c r="S28" s="18">
        <v>18</v>
      </c>
      <c r="T28" s="18">
        <v>19</v>
      </c>
      <c r="U28" s="18">
        <v>18</v>
      </c>
      <c r="V28" s="18">
        <v>18</v>
      </c>
      <c r="W28" s="132">
        <v>17</v>
      </c>
      <c r="X28" s="132">
        <v>18</v>
      </c>
    </row>
    <row r="29" spans="1:24" x14ac:dyDescent="0.2">
      <c r="A29" s="42" t="s">
        <v>200</v>
      </c>
      <c r="B29" s="42" t="s">
        <v>201</v>
      </c>
      <c r="C29" s="18">
        <v>17</v>
      </c>
      <c r="D29" s="18">
        <v>19</v>
      </c>
      <c r="E29" s="18">
        <v>19</v>
      </c>
      <c r="F29" s="18">
        <v>19</v>
      </c>
      <c r="G29" s="132">
        <v>18</v>
      </c>
      <c r="H29" s="132">
        <v>19</v>
      </c>
      <c r="I29" s="132">
        <v>19</v>
      </c>
      <c r="J29" s="132">
        <v>19</v>
      </c>
      <c r="K29" s="16">
        <v>18</v>
      </c>
      <c r="L29" s="16">
        <v>19</v>
      </c>
      <c r="M29" s="16">
        <v>19</v>
      </c>
      <c r="N29" s="16">
        <v>19</v>
      </c>
      <c r="O29" s="15">
        <v>18</v>
      </c>
      <c r="P29" s="15">
        <v>19</v>
      </c>
      <c r="Q29" s="15">
        <v>19</v>
      </c>
      <c r="R29" s="15">
        <v>21</v>
      </c>
      <c r="S29" s="18">
        <v>20</v>
      </c>
      <c r="T29" s="18">
        <v>20</v>
      </c>
      <c r="U29" s="18">
        <v>20</v>
      </c>
      <c r="V29" s="18">
        <v>20</v>
      </c>
      <c r="W29" s="132">
        <v>19</v>
      </c>
      <c r="X29" s="132">
        <v>19</v>
      </c>
    </row>
    <row r="30" spans="1:24" x14ac:dyDescent="0.2">
      <c r="A30" s="42" t="s">
        <v>202</v>
      </c>
      <c r="B30" s="42" t="s">
        <v>203</v>
      </c>
      <c r="C30" s="18">
        <v>18</v>
      </c>
      <c r="D30" s="18">
        <v>20</v>
      </c>
      <c r="E30" s="18">
        <v>19</v>
      </c>
      <c r="F30" s="18">
        <v>20</v>
      </c>
      <c r="G30" s="132">
        <v>19</v>
      </c>
      <c r="H30" s="132">
        <v>21</v>
      </c>
      <c r="I30" s="132">
        <v>20</v>
      </c>
      <c r="J30" s="132">
        <v>20</v>
      </c>
      <c r="K30" s="16">
        <v>20</v>
      </c>
      <c r="L30" s="16">
        <v>20</v>
      </c>
      <c r="M30" s="16">
        <v>20</v>
      </c>
      <c r="N30" s="16">
        <v>21</v>
      </c>
      <c r="O30" s="15">
        <v>19</v>
      </c>
      <c r="P30" s="15">
        <v>20</v>
      </c>
      <c r="Q30" s="15">
        <v>21</v>
      </c>
      <c r="R30" s="15">
        <v>22</v>
      </c>
      <c r="S30" s="18">
        <v>22</v>
      </c>
      <c r="T30" s="18">
        <v>22</v>
      </c>
      <c r="U30" s="18">
        <v>22</v>
      </c>
      <c r="V30" s="18">
        <v>21</v>
      </c>
      <c r="W30" s="132">
        <v>20</v>
      </c>
      <c r="X30" s="132">
        <v>21</v>
      </c>
    </row>
    <row r="31" spans="1:24" x14ac:dyDescent="0.2">
      <c r="A31" s="42" t="s">
        <v>204</v>
      </c>
      <c r="B31" s="42" t="s">
        <v>205</v>
      </c>
      <c r="C31" s="18">
        <v>12</v>
      </c>
      <c r="D31" s="18">
        <v>14</v>
      </c>
      <c r="E31" s="18">
        <v>13</v>
      </c>
      <c r="F31" s="18">
        <v>14</v>
      </c>
      <c r="G31" s="132">
        <v>13</v>
      </c>
      <c r="H31" s="132">
        <v>14</v>
      </c>
      <c r="I31" s="132">
        <v>14</v>
      </c>
      <c r="J31" s="132">
        <v>14</v>
      </c>
      <c r="K31" s="16">
        <v>13</v>
      </c>
      <c r="L31" s="16">
        <v>14</v>
      </c>
      <c r="M31" s="16">
        <v>14</v>
      </c>
      <c r="N31" s="16">
        <v>14</v>
      </c>
      <c r="O31" s="15">
        <v>13</v>
      </c>
      <c r="P31" s="15">
        <v>13</v>
      </c>
      <c r="Q31" s="15">
        <v>14</v>
      </c>
      <c r="R31" s="15">
        <v>15</v>
      </c>
      <c r="S31" s="18">
        <v>15</v>
      </c>
      <c r="T31" s="18">
        <v>15</v>
      </c>
      <c r="U31" s="18">
        <v>15</v>
      </c>
      <c r="V31" s="18">
        <v>15</v>
      </c>
      <c r="W31" s="132">
        <v>14</v>
      </c>
      <c r="X31" s="132">
        <v>14</v>
      </c>
    </row>
    <row r="32" spans="1:24" x14ac:dyDescent="0.2">
      <c r="A32" s="42" t="s">
        <v>206</v>
      </c>
      <c r="B32" s="42" t="s">
        <v>207</v>
      </c>
      <c r="C32" s="18">
        <v>27</v>
      </c>
      <c r="D32" s="18">
        <v>29</v>
      </c>
      <c r="E32" s="18">
        <v>30</v>
      </c>
      <c r="F32" s="18">
        <v>30</v>
      </c>
      <c r="G32" s="132">
        <v>29</v>
      </c>
      <c r="H32" s="132">
        <v>31</v>
      </c>
      <c r="I32" s="132">
        <v>30</v>
      </c>
      <c r="J32" s="132">
        <v>29</v>
      </c>
      <c r="K32" s="16">
        <v>28</v>
      </c>
      <c r="L32" s="16">
        <v>29</v>
      </c>
      <c r="M32" s="16">
        <v>29</v>
      </c>
      <c r="N32" s="16">
        <v>29</v>
      </c>
      <c r="O32" s="15">
        <v>27</v>
      </c>
      <c r="P32" s="15">
        <v>28</v>
      </c>
      <c r="Q32" s="15">
        <v>29</v>
      </c>
      <c r="R32" s="15">
        <v>32</v>
      </c>
      <c r="S32" s="18">
        <v>31</v>
      </c>
      <c r="T32" s="18">
        <v>31</v>
      </c>
      <c r="U32" s="18">
        <v>31</v>
      </c>
      <c r="V32" s="18">
        <v>31</v>
      </c>
      <c r="W32" s="132">
        <v>29</v>
      </c>
      <c r="X32" s="132">
        <v>30</v>
      </c>
    </row>
    <row r="33" spans="1:24" x14ac:dyDescent="0.2">
      <c r="A33" s="42" t="s">
        <v>208</v>
      </c>
      <c r="B33" s="42" t="s">
        <v>209</v>
      </c>
      <c r="C33" s="18">
        <v>28</v>
      </c>
      <c r="D33" s="18">
        <v>30</v>
      </c>
      <c r="E33" s="18">
        <v>31</v>
      </c>
      <c r="F33" s="18">
        <v>31</v>
      </c>
      <c r="G33" s="132">
        <v>30</v>
      </c>
      <c r="H33" s="132">
        <v>31</v>
      </c>
      <c r="I33" s="132">
        <v>31</v>
      </c>
      <c r="J33" s="132">
        <v>31</v>
      </c>
      <c r="K33" s="16">
        <v>30</v>
      </c>
      <c r="L33" s="16">
        <v>31</v>
      </c>
      <c r="M33" s="16">
        <v>31</v>
      </c>
      <c r="N33" s="16">
        <v>31</v>
      </c>
      <c r="O33" s="15">
        <v>29</v>
      </c>
      <c r="P33" s="15">
        <v>30</v>
      </c>
      <c r="Q33" s="15">
        <v>32</v>
      </c>
      <c r="R33" s="15">
        <v>34</v>
      </c>
      <c r="S33" s="18">
        <v>32</v>
      </c>
      <c r="T33" s="18">
        <v>32</v>
      </c>
      <c r="U33" s="18">
        <v>32</v>
      </c>
      <c r="V33" s="18">
        <v>32</v>
      </c>
      <c r="W33" s="132">
        <v>30</v>
      </c>
      <c r="X33" s="132">
        <v>31</v>
      </c>
    </row>
    <row r="34" spans="1:24" x14ac:dyDescent="0.2">
      <c r="A34" s="42" t="s">
        <v>210</v>
      </c>
      <c r="B34" s="42" t="s">
        <v>211</v>
      </c>
      <c r="C34" s="18">
        <v>53</v>
      </c>
      <c r="D34" s="18">
        <v>58</v>
      </c>
      <c r="E34" s="18">
        <v>57</v>
      </c>
      <c r="F34" s="18">
        <v>57</v>
      </c>
      <c r="G34" s="132">
        <v>56</v>
      </c>
      <c r="H34" s="132">
        <v>60</v>
      </c>
      <c r="I34" s="132">
        <v>57</v>
      </c>
      <c r="J34" s="132">
        <v>57</v>
      </c>
      <c r="K34" s="16">
        <v>56</v>
      </c>
      <c r="L34" s="16">
        <v>58</v>
      </c>
      <c r="M34" s="16">
        <v>57</v>
      </c>
      <c r="N34" s="16">
        <v>57</v>
      </c>
      <c r="O34" s="15">
        <v>54</v>
      </c>
      <c r="P34" s="15">
        <v>56</v>
      </c>
      <c r="Q34" s="15">
        <v>57</v>
      </c>
      <c r="R34" s="15">
        <v>61</v>
      </c>
      <c r="S34" s="18">
        <v>60</v>
      </c>
      <c r="T34" s="18">
        <v>62</v>
      </c>
      <c r="U34" s="18">
        <v>61</v>
      </c>
      <c r="V34" s="18">
        <v>59</v>
      </c>
      <c r="W34" s="132">
        <v>57</v>
      </c>
      <c r="X34" s="132">
        <v>59</v>
      </c>
    </row>
    <row r="35" spans="1:24" x14ac:dyDescent="0.2">
      <c r="A35" s="42" t="s">
        <v>212</v>
      </c>
      <c r="B35" s="42" t="s">
        <v>213</v>
      </c>
      <c r="C35" s="18">
        <v>6</v>
      </c>
      <c r="D35" s="18">
        <v>6</v>
      </c>
      <c r="E35" s="18">
        <v>6</v>
      </c>
      <c r="F35" s="18">
        <v>6</v>
      </c>
      <c r="G35" s="132">
        <v>6</v>
      </c>
      <c r="H35" s="132">
        <v>6</v>
      </c>
      <c r="I35" s="132">
        <v>6</v>
      </c>
      <c r="J35" s="132">
        <v>6</v>
      </c>
      <c r="K35" s="16">
        <v>6</v>
      </c>
      <c r="L35" s="16">
        <v>6</v>
      </c>
      <c r="M35" s="16">
        <v>6</v>
      </c>
      <c r="N35" s="16">
        <v>6</v>
      </c>
      <c r="O35" s="15">
        <v>6</v>
      </c>
      <c r="P35" s="15">
        <v>6</v>
      </c>
      <c r="Q35" s="15">
        <v>6</v>
      </c>
      <c r="R35" s="15">
        <v>6</v>
      </c>
      <c r="S35" s="18">
        <v>6</v>
      </c>
      <c r="T35" s="18">
        <v>6</v>
      </c>
      <c r="U35" s="18">
        <v>6</v>
      </c>
      <c r="V35" s="18">
        <v>6</v>
      </c>
      <c r="W35" s="132">
        <v>6</v>
      </c>
      <c r="X35" s="132">
        <v>6</v>
      </c>
    </row>
    <row r="36" spans="1:24" x14ac:dyDescent="0.2">
      <c r="A36" s="42" t="s">
        <v>214</v>
      </c>
      <c r="B36" s="42" t="s">
        <v>215</v>
      </c>
      <c r="C36" s="18">
        <v>54</v>
      </c>
      <c r="D36" s="18">
        <v>59</v>
      </c>
      <c r="E36" s="18">
        <v>59</v>
      </c>
      <c r="F36" s="18">
        <v>60</v>
      </c>
      <c r="G36" s="132">
        <v>58</v>
      </c>
      <c r="H36" s="132">
        <v>62</v>
      </c>
      <c r="I36" s="132">
        <v>59</v>
      </c>
      <c r="J36" s="132">
        <v>59</v>
      </c>
      <c r="K36" s="16">
        <v>57</v>
      </c>
      <c r="L36" s="16">
        <v>59</v>
      </c>
      <c r="M36" s="16">
        <v>58</v>
      </c>
      <c r="N36" s="16">
        <v>59</v>
      </c>
      <c r="O36" s="15">
        <v>56</v>
      </c>
      <c r="P36" s="15">
        <v>58</v>
      </c>
      <c r="Q36" s="15">
        <v>60</v>
      </c>
      <c r="R36" s="15">
        <v>64</v>
      </c>
      <c r="S36" s="18">
        <v>62</v>
      </c>
      <c r="T36" s="18">
        <v>63</v>
      </c>
      <c r="U36" s="18">
        <v>63</v>
      </c>
      <c r="V36" s="18">
        <v>62</v>
      </c>
      <c r="W36" s="132">
        <v>59</v>
      </c>
      <c r="X36" s="132">
        <v>61</v>
      </c>
    </row>
    <row r="37" spans="1:24" x14ac:dyDescent="0.2">
      <c r="A37" s="42" t="s">
        <v>216</v>
      </c>
      <c r="B37" s="42" t="s">
        <v>217</v>
      </c>
      <c r="C37" s="18">
        <v>46</v>
      </c>
      <c r="D37" s="18">
        <v>51</v>
      </c>
      <c r="E37" s="18">
        <v>51</v>
      </c>
      <c r="F37" s="18">
        <v>52</v>
      </c>
      <c r="G37" s="132">
        <v>50</v>
      </c>
      <c r="H37" s="132">
        <v>53</v>
      </c>
      <c r="I37" s="132">
        <v>51</v>
      </c>
      <c r="J37" s="132">
        <v>52</v>
      </c>
      <c r="K37" s="16">
        <v>51</v>
      </c>
      <c r="L37" s="16">
        <v>53</v>
      </c>
      <c r="M37" s="16">
        <v>52</v>
      </c>
      <c r="N37" s="16">
        <v>53</v>
      </c>
      <c r="O37" s="15">
        <v>50</v>
      </c>
      <c r="P37" s="15">
        <v>52</v>
      </c>
      <c r="Q37" s="15">
        <v>53</v>
      </c>
      <c r="R37" s="15">
        <v>57</v>
      </c>
      <c r="S37" s="18">
        <v>55</v>
      </c>
      <c r="T37" s="18">
        <v>56</v>
      </c>
      <c r="U37" s="18">
        <v>56</v>
      </c>
      <c r="V37" s="18">
        <v>55</v>
      </c>
      <c r="W37" s="132">
        <v>52</v>
      </c>
      <c r="X37" s="132">
        <v>54</v>
      </c>
    </row>
    <row r="38" spans="1:24" x14ac:dyDescent="0.2">
      <c r="A38" s="42" t="s">
        <v>218</v>
      </c>
      <c r="B38" s="42" t="s">
        <v>219</v>
      </c>
      <c r="C38" s="18">
        <v>33</v>
      </c>
      <c r="D38" s="18">
        <v>37</v>
      </c>
      <c r="E38" s="18">
        <v>36</v>
      </c>
      <c r="F38" s="18">
        <v>37</v>
      </c>
      <c r="G38" s="132">
        <v>36</v>
      </c>
      <c r="H38" s="132">
        <v>38</v>
      </c>
      <c r="I38" s="132">
        <v>36</v>
      </c>
      <c r="J38" s="132">
        <v>36</v>
      </c>
      <c r="K38" s="16">
        <v>35</v>
      </c>
      <c r="L38" s="16">
        <v>37</v>
      </c>
      <c r="M38" s="16">
        <v>36</v>
      </c>
      <c r="N38" s="16">
        <v>36</v>
      </c>
      <c r="O38" s="15">
        <v>34</v>
      </c>
      <c r="P38" s="15">
        <v>36</v>
      </c>
      <c r="Q38" s="15">
        <v>37</v>
      </c>
      <c r="R38" s="15">
        <v>40</v>
      </c>
      <c r="S38" s="18">
        <v>39</v>
      </c>
      <c r="T38" s="18">
        <v>40</v>
      </c>
      <c r="U38" s="18">
        <v>39</v>
      </c>
      <c r="V38" s="18">
        <v>38</v>
      </c>
      <c r="W38" s="132">
        <v>37</v>
      </c>
      <c r="X38" s="132">
        <v>38</v>
      </c>
    </row>
    <row r="39" spans="1:24" x14ac:dyDescent="0.2">
      <c r="A39" s="42" t="s">
        <v>220</v>
      </c>
      <c r="B39" s="42" t="s">
        <v>221</v>
      </c>
      <c r="C39" s="18">
        <v>7</v>
      </c>
      <c r="D39" s="18">
        <v>8</v>
      </c>
      <c r="E39" s="18">
        <v>8</v>
      </c>
      <c r="F39" s="18">
        <v>8</v>
      </c>
      <c r="G39" s="132">
        <v>8</v>
      </c>
      <c r="H39" s="132">
        <v>8</v>
      </c>
      <c r="I39" s="132">
        <v>8</v>
      </c>
      <c r="J39" s="132">
        <v>8</v>
      </c>
      <c r="K39" s="16">
        <v>8</v>
      </c>
      <c r="L39" s="16">
        <v>8</v>
      </c>
      <c r="M39" s="16">
        <v>8</v>
      </c>
      <c r="N39" s="16">
        <v>8</v>
      </c>
      <c r="O39" s="15">
        <v>8</v>
      </c>
      <c r="P39" s="15">
        <v>8</v>
      </c>
      <c r="Q39" s="15">
        <v>8</v>
      </c>
      <c r="R39" s="15">
        <v>9</v>
      </c>
      <c r="S39" s="18">
        <v>8</v>
      </c>
      <c r="T39" s="18">
        <v>9</v>
      </c>
      <c r="U39" s="18">
        <v>8</v>
      </c>
      <c r="V39" s="18">
        <v>8</v>
      </c>
      <c r="W39" s="132">
        <v>8</v>
      </c>
      <c r="X39" s="132">
        <v>8</v>
      </c>
    </row>
    <row r="40" spans="1:24" x14ac:dyDescent="0.2">
      <c r="A40" s="42" t="s">
        <v>222</v>
      </c>
      <c r="B40" s="42" t="s">
        <v>223</v>
      </c>
      <c r="C40" s="18">
        <v>21</v>
      </c>
      <c r="D40" s="18">
        <v>22</v>
      </c>
      <c r="E40" s="18">
        <v>22</v>
      </c>
      <c r="F40" s="18">
        <v>23</v>
      </c>
      <c r="G40" s="132">
        <v>22</v>
      </c>
      <c r="H40" s="132">
        <v>23</v>
      </c>
      <c r="I40" s="132">
        <v>23</v>
      </c>
      <c r="J40" s="132">
        <v>22</v>
      </c>
      <c r="K40" s="16">
        <v>22</v>
      </c>
      <c r="L40" s="16">
        <v>23</v>
      </c>
      <c r="M40" s="16">
        <v>22</v>
      </c>
      <c r="N40" s="16">
        <v>22</v>
      </c>
      <c r="O40" s="15">
        <v>21</v>
      </c>
      <c r="P40" s="15">
        <v>22</v>
      </c>
      <c r="Q40" s="15">
        <v>23</v>
      </c>
      <c r="R40" s="15">
        <v>24</v>
      </c>
      <c r="S40" s="18">
        <v>24</v>
      </c>
      <c r="T40" s="18">
        <v>24</v>
      </c>
      <c r="U40" s="18">
        <v>24</v>
      </c>
      <c r="V40" s="18">
        <v>24</v>
      </c>
      <c r="W40" s="132">
        <v>22</v>
      </c>
      <c r="X40" s="132">
        <v>24</v>
      </c>
    </row>
    <row r="41" spans="1:24" x14ac:dyDescent="0.2">
      <c r="A41" s="42" t="s">
        <v>224</v>
      </c>
      <c r="B41" s="42" t="s">
        <v>225</v>
      </c>
      <c r="C41" s="18">
        <v>37</v>
      </c>
      <c r="D41" s="18">
        <v>41</v>
      </c>
      <c r="E41" s="18">
        <v>40</v>
      </c>
      <c r="F41" s="18">
        <v>41</v>
      </c>
      <c r="G41" s="132">
        <v>40</v>
      </c>
      <c r="H41" s="132">
        <v>43</v>
      </c>
      <c r="I41" s="132">
        <v>41</v>
      </c>
      <c r="J41" s="132">
        <v>41</v>
      </c>
      <c r="K41" s="16">
        <v>39</v>
      </c>
      <c r="L41" s="16">
        <v>41</v>
      </c>
      <c r="M41" s="16">
        <v>40</v>
      </c>
      <c r="N41" s="16">
        <v>40</v>
      </c>
      <c r="O41" s="15">
        <v>39</v>
      </c>
      <c r="P41" s="15">
        <v>40</v>
      </c>
      <c r="Q41" s="15">
        <v>41</v>
      </c>
      <c r="R41" s="15">
        <v>43</v>
      </c>
      <c r="S41" s="18">
        <v>42</v>
      </c>
      <c r="T41" s="18">
        <v>43</v>
      </c>
      <c r="U41" s="18">
        <v>43</v>
      </c>
      <c r="V41" s="18">
        <v>42</v>
      </c>
      <c r="W41" s="132">
        <v>40</v>
      </c>
      <c r="X41" s="132">
        <v>42</v>
      </c>
    </row>
    <row r="42" spans="1:24" x14ac:dyDescent="0.2">
      <c r="A42" s="42" t="s">
        <v>226</v>
      </c>
      <c r="B42" s="42" t="s">
        <v>227</v>
      </c>
      <c r="C42" s="18">
        <v>7</v>
      </c>
      <c r="D42" s="18">
        <v>8</v>
      </c>
      <c r="E42" s="18">
        <v>8</v>
      </c>
      <c r="F42" s="18">
        <v>8</v>
      </c>
      <c r="G42" s="132">
        <v>8</v>
      </c>
      <c r="H42" s="132">
        <v>8</v>
      </c>
      <c r="I42" s="132">
        <v>8</v>
      </c>
      <c r="J42" s="132">
        <v>8</v>
      </c>
      <c r="K42" s="16">
        <v>8</v>
      </c>
      <c r="L42" s="16">
        <v>8</v>
      </c>
      <c r="M42" s="16">
        <v>8</v>
      </c>
      <c r="N42" s="16">
        <v>8</v>
      </c>
      <c r="O42" s="15">
        <v>7</v>
      </c>
      <c r="P42" s="15">
        <v>8</v>
      </c>
      <c r="Q42" s="15">
        <v>8</v>
      </c>
      <c r="R42" s="15">
        <v>9</v>
      </c>
      <c r="S42" s="18">
        <v>8</v>
      </c>
      <c r="T42" s="18">
        <v>8</v>
      </c>
      <c r="U42" s="18">
        <v>8</v>
      </c>
      <c r="V42" s="18">
        <v>8</v>
      </c>
      <c r="W42" s="132">
        <v>8</v>
      </c>
      <c r="X42" s="132">
        <v>8</v>
      </c>
    </row>
    <row r="43" spans="1:24" x14ac:dyDescent="0.2">
      <c r="A43" s="42" t="s">
        <v>228</v>
      </c>
      <c r="B43" s="42" t="s">
        <v>229</v>
      </c>
      <c r="C43" s="18">
        <v>13</v>
      </c>
      <c r="D43" s="18">
        <v>14</v>
      </c>
      <c r="E43" s="18">
        <v>14</v>
      </c>
      <c r="F43" s="18">
        <v>15</v>
      </c>
      <c r="G43" s="132">
        <v>14</v>
      </c>
      <c r="H43" s="132">
        <v>15</v>
      </c>
      <c r="I43" s="132">
        <v>14</v>
      </c>
      <c r="J43" s="132">
        <v>15</v>
      </c>
      <c r="K43" s="16">
        <v>14</v>
      </c>
      <c r="L43" s="16">
        <v>14</v>
      </c>
      <c r="M43" s="16">
        <v>14</v>
      </c>
      <c r="N43" s="16">
        <v>15</v>
      </c>
      <c r="O43" s="15">
        <v>14</v>
      </c>
      <c r="P43" s="15">
        <v>14</v>
      </c>
      <c r="Q43" s="15">
        <v>15</v>
      </c>
      <c r="R43" s="15">
        <v>16</v>
      </c>
      <c r="S43" s="18">
        <v>16</v>
      </c>
      <c r="T43" s="18">
        <v>16</v>
      </c>
      <c r="U43" s="18">
        <v>16</v>
      </c>
      <c r="V43" s="18">
        <v>16</v>
      </c>
      <c r="W43" s="132">
        <v>14</v>
      </c>
      <c r="X43" s="132">
        <v>15</v>
      </c>
    </row>
    <row r="44" spans="1:24" x14ac:dyDescent="0.2">
      <c r="A44" s="42" t="s">
        <v>230</v>
      </c>
      <c r="B44" s="42" t="s">
        <v>231</v>
      </c>
      <c r="C44" s="18">
        <v>10</v>
      </c>
      <c r="D44" s="18">
        <v>11</v>
      </c>
      <c r="E44" s="18">
        <v>11</v>
      </c>
      <c r="F44" s="18">
        <v>11</v>
      </c>
      <c r="G44" s="132">
        <v>11</v>
      </c>
      <c r="H44" s="132">
        <v>11</v>
      </c>
      <c r="I44" s="132">
        <v>11</v>
      </c>
      <c r="J44" s="132">
        <v>11</v>
      </c>
      <c r="K44" s="16">
        <v>10</v>
      </c>
      <c r="L44" s="16">
        <v>11</v>
      </c>
      <c r="M44" s="16">
        <v>11</v>
      </c>
      <c r="N44" s="16">
        <v>11</v>
      </c>
      <c r="O44" s="15">
        <v>10</v>
      </c>
      <c r="P44" s="15">
        <v>10</v>
      </c>
      <c r="Q44" s="15">
        <v>11</v>
      </c>
      <c r="R44" s="15">
        <v>12</v>
      </c>
      <c r="S44" s="18">
        <v>11</v>
      </c>
      <c r="T44" s="18">
        <v>12</v>
      </c>
      <c r="U44" s="18">
        <v>12</v>
      </c>
      <c r="V44" s="18">
        <v>11</v>
      </c>
      <c r="W44" s="132">
        <v>11</v>
      </c>
      <c r="X44" s="132">
        <v>11</v>
      </c>
    </row>
    <row r="45" spans="1:24" x14ac:dyDescent="0.2">
      <c r="A45" s="42" t="s">
        <v>232</v>
      </c>
      <c r="B45" s="42" t="s">
        <v>233</v>
      </c>
      <c r="C45" s="18">
        <v>25</v>
      </c>
      <c r="D45" s="18">
        <v>27</v>
      </c>
      <c r="E45" s="18">
        <v>27</v>
      </c>
      <c r="F45" s="18">
        <v>27</v>
      </c>
      <c r="G45" s="132">
        <v>26</v>
      </c>
      <c r="H45" s="132">
        <v>28</v>
      </c>
      <c r="I45" s="132">
        <v>27</v>
      </c>
      <c r="J45" s="132">
        <v>27</v>
      </c>
      <c r="K45" s="16">
        <v>26</v>
      </c>
      <c r="L45" s="16">
        <v>27</v>
      </c>
      <c r="M45" s="16">
        <v>27</v>
      </c>
      <c r="N45" s="16">
        <v>27</v>
      </c>
      <c r="O45" s="15">
        <v>26</v>
      </c>
      <c r="P45" s="15">
        <v>27</v>
      </c>
      <c r="Q45" s="15">
        <v>28</v>
      </c>
      <c r="R45" s="15">
        <v>30</v>
      </c>
      <c r="S45" s="18">
        <v>29</v>
      </c>
      <c r="T45" s="18">
        <v>29</v>
      </c>
      <c r="U45" s="18">
        <v>29</v>
      </c>
      <c r="V45" s="18">
        <v>28</v>
      </c>
      <c r="W45" s="132">
        <v>27</v>
      </c>
      <c r="X45" s="132">
        <v>28</v>
      </c>
    </row>
    <row r="46" spans="1:24" x14ac:dyDescent="0.2">
      <c r="A46" s="42" t="s">
        <v>234</v>
      </c>
      <c r="B46" s="42" t="s">
        <v>235</v>
      </c>
      <c r="C46" s="18">
        <v>7</v>
      </c>
      <c r="D46" s="18">
        <v>7</v>
      </c>
      <c r="E46" s="18">
        <v>7</v>
      </c>
      <c r="F46" s="18">
        <v>7</v>
      </c>
      <c r="G46" s="132">
        <v>7</v>
      </c>
      <c r="H46" s="132">
        <v>7</v>
      </c>
      <c r="I46" s="132">
        <v>7</v>
      </c>
      <c r="J46" s="132">
        <v>7</v>
      </c>
      <c r="K46" s="16">
        <v>7</v>
      </c>
      <c r="L46" s="16">
        <v>7</v>
      </c>
      <c r="M46" s="16">
        <v>7</v>
      </c>
      <c r="N46" s="16">
        <v>7</v>
      </c>
      <c r="O46" s="15">
        <v>7</v>
      </c>
      <c r="P46" s="15">
        <v>7</v>
      </c>
      <c r="Q46" s="15">
        <v>7</v>
      </c>
      <c r="R46" s="15">
        <v>8</v>
      </c>
      <c r="S46" s="18">
        <v>7</v>
      </c>
      <c r="T46" s="18">
        <v>8</v>
      </c>
      <c r="U46" s="18">
        <v>7</v>
      </c>
      <c r="V46" s="18">
        <v>7</v>
      </c>
      <c r="W46" s="132">
        <v>7</v>
      </c>
      <c r="X46" s="132">
        <v>7</v>
      </c>
    </row>
    <row r="47" spans="1:24" x14ac:dyDescent="0.2">
      <c r="A47" s="42" t="s">
        <v>236</v>
      </c>
      <c r="B47" s="42" t="s">
        <v>237</v>
      </c>
      <c r="C47" s="18">
        <v>44</v>
      </c>
      <c r="D47" s="18">
        <v>48</v>
      </c>
      <c r="E47" s="18">
        <v>47</v>
      </c>
      <c r="F47" s="18">
        <v>48</v>
      </c>
      <c r="G47" s="132">
        <v>47</v>
      </c>
      <c r="H47" s="132">
        <v>50</v>
      </c>
      <c r="I47" s="132">
        <v>48</v>
      </c>
      <c r="J47" s="132">
        <v>48</v>
      </c>
      <c r="K47" s="16">
        <v>47</v>
      </c>
      <c r="L47" s="16">
        <v>50</v>
      </c>
      <c r="M47" s="16">
        <v>48</v>
      </c>
      <c r="N47" s="16">
        <v>49</v>
      </c>
      <c r="O47" s="15">
        <v>46</v>
      </c>
      <c r="P47" s="15">
        <v>48</v>
      </c>
      <c r="Q47" s="15">
        <v>50</v>
      </c>
      <c r="R47" s="15">
        <v>54</v>
      </c>
      <c r="S47" s="18">
        <v>52</v>
      </c>
      <c r="T47" s="18">
        <v>53</v>
      </c>
      <c r="U47" s="18">
        <v>52</v>
      </c>
      <c r="V47" s="18">
        <v>51</v>
      </c>
      <c r="W47" s="132">
        <v>48</v>
      </c>
      <c r="X47" s="132">
        <v>50</v>
      </c>
    </row>
    <row r="48" spans="1:24" x14ac:dyDescent="0.2">
      <c r="A48" s="42" t="s">
        <v>238</v>
      </c>
      <c r="B48" s="42" t="s">
        <v>239</v>
      </c>
      <c r="C48" s="18">
        <v>22</v>
      </c>
      <c r="D48" s="18">
        <v>24</v>
      </c>
      <c r="E48" s="18">
        <v>23</v>
      </c>
      <c r="F48" s="18">
        <v>24</v>
      </c>
      <c r="G48" s="132">
        <v>24</v>
      </c>
      <c r="H48" s="132">
        <v>25</v>
      </c>
      <c r="I48" s="132">
        <v>24</v>
      </c>
      <c r="J48" s="132">
        <v>24</v>
      </c>
      <c r="K48" s="16">
        <v>24</v>
      </c>
      <c r="L48" s="16">
        <v>25</v>
      </c>
      <c r="M48" s="16">
        <v>24</v>
      </c>
      <c r="N48" s="16">
        <v>24</v>
      </c>
      <c r="O48" s="15">
        <v>23</v>
      </c>
      <c r="P48" s="15">
        <v>24</v>
      </c>
      <c r="Q48" s="15">
        <v>25</v>
      </c>
      <c r="R48" s="15">
        <v>27</v>
      </c>
      <c r="S48" s="18">
        <v>26</v>
      </c>
      <c r="T48" s="18">
        <v>27</v>
      </c>
      <c r="U48" s="18">
        <v>26</v>
      </c>
      <c r="V48" s="18">
        <v>26</v>
      </c>
      <c r="W48" s="132">
        <v>24</v>
      </c>
      <c r="X48" s="132">
        <v>26</v>
      </c>
    </row>
    <row r="49" spans="1:24" x14ac:dyDescent="0.2">
      <c r="A49" s="42" t="s">
        <v>240</v>
      </c>
      <c r="B49" s="42" t="s">
        <v>241</v>
      </c>
      <c r="C49" s="18">
        <v>5</v>
      </c>
      <c r="D49" s="18">
        <v>6</v>
      </c>
      <c r="E49" s="18">
        <v>6</v>
      </c>
      <c r="F49" s="18">
        <v>6</v>
      </c>
      <c r="G49" s="132">
        <v>6</v>
      </c>
      <c r="H49" s="132">
        <v>6</v>
      </c>
      <c r="I49" s="132">
        <v>6</v>
      </c>
      <c r="J49" s="132">
        <v>6</v>
      </c>
      <c r="K49" s="16">
        <v>6</v>
      </c>
      <c r="L49" s="16">
        <v>6</v>
      </c>
      <c r="M49" s="16">
        <v>6</v>
      </c>
      <c r="N49" s="16">
        <v>6</v>
      </c>
      <c r="O49" s="15">
        <v>6</v>
      </c>
      <c r="P49" s="15">
        <v>6</v>
      </c>
      <c r="Q49" s="15">
        <v>6</v>
      </c>
      <c r="R49" s="15">
        <v>7</v>
      </c>
      <c r="S49" s="18">
        <v>6</v>
      </c>
      <c r="T49" s="18">
        <v>6</v>
      </c>
      <c r="U49" s="18">
        <v>7</v>
      </c>
      <c r="V49" s="18">
        <v>6</v>
      </c>
      <c r="W49" s="132">
        <v>6</v>
      </c>
      <c r="X49" s="132">
        <v>6</v>
      </c>
    </row>
    <row r="50" spans="1:24" x14ac:dyDescent="0.2">
      <c r="A50" s="42" t="s">
        <v>242</v>
      </c>
      <c r="B50" s="42" t="s">
        <v>243</v>
      </c>
      <c r="C50" s="18">
        <v>11</v>
      </c>
      <c r="D50" s="18">
        <v>12</v>
      </c>
      <c r="E50" s="18">
        <v>12</v>
      </c>
      <c r="F50" s="18">
        <v>12</v>
      </c>
      <c r="G50" s="132">
        <v>12</v>
      </c>
      <c r="H50" s="132">
        <v>12</v>
      </c>
      <c r="I50" s="132">
        <v>12</v>
      </c>
      <c r="J50" s="132">
        <v>12</v>
      </c>
      <c r="K50" s="16">
        <v>12</v>
      </c>
      <c r="L50" s="16">
        <v>12</v>
      </c>
      <c r="M50" s="16">
        <v>12</v>
      </c>
      <c r="N50" s="16">
        <v>12</v>
      </c>
      <c r="O50" s="15">
        <v>12</v>
      </c>
      <c r="P50" s="15">
        <v>12</v>
      </c>
      <c r="Q50" s="15">
        <v>12</v>
      </c>
      <c r="R50" s="15">
        <v>13</v>
      </c>
      <c r="S50" s="18">
        <v>13</v>
      </c>
      <c r="T50" s="18">
        <v>13</v>
      </c>
      <c r="U50" s="18">
        <v>13</v>
      </c>
      <c r="V50" s="18">
        <v>13</v>
      </c>
      <c r="W50" s="132">
        <v>12</v>
      </c>
      <c r="X50" s="132">
        <v>13</v>
      </c>
    </row>
    <row r="51" spans="1:24" x14ac:dyDescent="0.2">
      <c r="A51" s="42" t="s">
        <v>244</v>
      </c>
      <c r="B51" s="42" t="s">
        <v>245</v>
      </c>
      <c r="C51" s="18">
        <v>2</v>
      </c>
      <c r="D51" s="18">
        <v>2</v>
      </c>
      <c r="E51" s="18">
        <v>3</v>
      </c>
      <c r="F51" s="18">
        <v>3</v>
      </c>
      <c r="G51" s="132">
        <v>3</v>
      </c>
      <c r="H51" s="132">
        <v>3</v>
      </c>
      <c r="I51" s="132">
        <v>2</v>
      </c>
      <c r="J51" s="132">
        <v>2</v>
      </c>
      <c r="K51" s="16">
        <v>2</v>
      </c>
      <c r="L51" s="16">
        <v>2</v>
      </c>
      <c r="M51" s="16">
        <v>2</v>
      </c>
      <c r="N51" s="16">
        <v>3</v>
      </c>
      <c r="O51" s="15">
        <v>2</v>
      </c>
      <c r="P51" s="15">
        <v>2</v>
      </c>
      <c r="Q51" s="15">
        <v>2</v>
      </c>
      <c r="R51" s="15">
        <v>3</v>
      </c>
      <c r="S51" s="18">
        <v>3</v>
      </c>
      <c r="T51" s="18">
        <v>3</v>
      </c>
      <c r="U51" s="18">
        <v>3</v>
      </c>
      <c r="V51" s="18">
        <v>2</v>
      </c>
      <c r="W51" s="132">
        <v>2</v>
      </c>
      <c r="X51" s="132">
        <v>2</v>
      </c>
    </row>
    <row r="52" spans="1:24" x14ac:dyDescent="0.2">
      <c r="A52" s="42" t="s">
        <v>246</v>
      </c>
      <c r="B52" s="42" t="s">
        <v>247</v>
      </c>
      <c r="C52" s="18">
        <v>26</v>
      </c>
      <c r="D52" s="18">
        <v>28</v>
      </c>
      <c r="E52" s="18">
        <v>28</v>
      </c>
      <c r="F52" s="18">
        <v>29</v>
      </c>
      <c r="G52" s="132">
        <v>28</v>
      </c>
      <c r="H52" s="132">
        <v>30</v>
      </c>
      <c r="I52" s="132">
        <v>29</v>
      </c>
      <c r="J52" s="132">
        <v>29</v>
      </c>
      <c r="K52" s="16">
        <v>28</v>
      </c>
      <c r="L52" s="16">
        <v>29</v>
      </c>
      <c r="M52" s="16">
        <v>28</v>
      </c>
      <c r="N52" s="16">
        <v>28</v>
      </c>
      <c r="O52" s="15">
        <v>27</v>
      </c>
      <c r="P52" s="15">
        <v>28</v>
      </c>
      <c r="Q52" s="15">
        <v>29</v>
      </c>
      <c r="R52" s="15">
        <v>32</v>
      </c>
      <c r="S52" s="18">
        <v>31</v>
      </c>
      <c r="T52" s="18">
        <v>31</v>
      </c>
      <c r="U52" s="18">
        <v>31</v>
      </c>
      <c r="V52" s="18">
        <v>30</v>
      </c>
      <c r="W52" s="132">
        <v>29</v>
      </c>
      <c r="X52" s="132">
        <v>30</v>
      </c>
    </row>
    <row r="53" spans="1:24" x14ac:dyDescent="0.2">
      <c r="A53" s="42" t="s">
        <v>248</v>
      </c>
      <c r="B53" s="42" t="s">
        <v>249</v>
      </c>
      <c r="C53" s="18">
        <v>14</v>
      </c>
      <c r="D53" s="18">
        <v>15</v>
      </c>
      <c r="E53" s="18">
        <v>15</v>
      </c>
      <c r="F53" s="18">
        <v>15</v>
      </c>
      <c r="G53" s="132">
        <v>15</v>
      </c>
      <c r="H53" s="132">
        <v>16</v>
      </c>
      <c r="I53" s="132">
        <v>15</v>
      </c>
      <c r="J53" s="132">
        <v>15</v>
      </c>
      <c r="K53" s="16">
        <v>14</v>
      </c>
      <c r="L53" s="16">
        <v>15</v>
      </c>
      <c r="M53" s="16">
        <v>15</v>
      </c>
      <c r="N53" s="16">
        <v>15</v>
      </c>
      <c r="O53" s="15">
        <v>14</v>
      </c>
      <c r="P53" s="15">
        <v>15</v>
      </c>
      <c r="Q53" s="15">
        <v>15</v>
      </c>
      <c r="R53" s="15">
        <v>16</v>
      </c>
      <c r="S53" s="18">
        <v>16</v>
      </c>
      <c r="T53" s="18">
        <v>16</v>
      </c>
      <c r="U53" s="18">
        <v>16</v>
      </c>
      <c r="V53" s="18">
        <v>16</v>
      </c>
      <c r="W53" s="132">
        <v>15</v>
      </c>
      <c r="X53" s="132">
        <v>15</v>
      </c>
    </row>
    <row r="54" spans="1:24" x14ac:dyDescent="0.2">
      <c r="A54" s="42" t="s">
        <v>250</v>
      </c>
      <c r="B54" s="42" t="s">
        <v>251</v>
      </c>
      <c r="C54" s="18">
        <v>19</v>
      </c>
      <c r="D54" s="18">
        <v>21</v>
      </c>
      <c r="E54" s="18">
        <v>21</v>
      </c>
      <c r="F54" s="18">
        <v>21</v>
      </c>
      <c r="G54" s="132">
        <v>21</v>
      </c>
      <c r="H54" s="132">
        <v>22</v>
      </c>
      <c r="I54" s="132">
        <v>22</v>
      </c>
      <c r="J54" s="132">
        <v>21</v>
      </c>
      <c r="K54" s="16">
        <v>21</v>
      </c>
      <c r="L54" s="16">
        <v>22</v>
      </c>
      <c r="M54" s="16">
        <v>21</v>
      </c>
      <c r="N54" s="16">
        <v>22</v>
      </c>
      <c r="O54" s="15">
        <v>20</v>
      </c>
      <c r="P54" s="15">
        <v>21</v>
      </c>
      <c r="Q54" s="15">
        <v>22</v>
      </c>
      <c r="R54" s="15">
        <v>24</v>
      </c>
      <c r="S54" s="18">
        <v>23</v>
      </c>
      <c r="T54" s="18">
        <v>23</v>
      </c>
      <c r="U54" s="18">
        <v>23</v>
      </c>
      <c r="V54" s="18">
        <v>23</v>
      </c>
      <c r="W54" s="132">
        <v>21</v>
      </c>
      <c r="X54" s="132">
        <v>22</v>
      </c>
    </row>
    <row r="55" spans="1:24" x14ac:dyDescent="0.2">
      <c r="A55" s="42" t="s">
        <v>252</v>
      </c>
      <c r="B55" s="42" t="s">
        <v>253</v>
      </c>
      <c r="C55" s="18">
        <v>6</v>
      </c>
      <c r="D55" s="18">
        <v>6</v>
      </c>
      <c r="E55" s="18">
        <v>6</v>
      </c>
      <c r="F55" s="18">
        <v>6</v>
      </c>
      <c r="G55" s="132">
        <v>6</v>
      </c>
      <c r="H55" s="132">
        <v>6</v>
      </c>
      <c r="I55" s="132">
        <v>6</v>
      </c>
      <c r="J55" s="132">
        <v>6</v>
      </c>
      <c r="K55" s="16">
        <v>6</v>
      </c>
      <c r="L55" s="16">
        <v>6</v>
      </c>
      <c r="M55" s="16">
        <v>6</v>
      </c>
      <c r="N55" s="16">
        <v>6</v>
      </c>
      <c r="O55" s="15">
        <v>6</v>
      </c>
      <c r="P55" s="15">
        <v>6</v>
      </c>
      <c r="Q55" s="15">
        <v>6</v>
      </c>
      <c r="R55" s="15">
        <v>7</v>
      </c>
      <c r="S55" s="18">
        <v>6</v>
      </c>
      <c r="T55" s="18">
        <v>6</v>
      </c>
      <c r="U55" s="18">
        <v>6</v>
      </c>
      <c r="V55" s="18">
        <v>6</v>
      </c>
      <c r="W55" s="132">
        <v>6</v>
      </c>
      <c r="X55" s="132">
        <v>6</v>
      </c>
    </row>
    <row r="56" spans="1:24" x14ac:dyDescent="0.2">
      <c r="A56" s="42" t="s">
        <v>254</v>
      </c>
      <c r="B56" s="42" t="s">
        <v>255</v>
      </c>
      <c r="C56" s="18">
        <v>9</v>
      </c>
      <c r="D56" s="18">
        <v>9</v>
      </c>
      <c r="E56" s="18">
        <v>10</v>
      </c>
      <c r="F56" s="18">
        <v>10</v>
      </c>
      <c r="G56" s="132">
        <v>9</v>
      </c>
      <c r="H56" s="132">
        <v>10</v>
      </c>
      <c r="I56" s="132">
        <v>10</v>
      </c>
      <c r="J56" s="132">
        <v>9</v>
      </c>
      <c r="K56" s="16">
        <v>9</v>
      </c>
      <c r="L56" s="16">
        <v>10</v>
      </c>
      <c r="M56" s="16">
        <v>10</v>
      </c>
      <c r="N56" s="16">
        <v>10</v>
      </c>
      <c r="O56" s="15">
        <v>9</v>
      </c>
      <c r="P56" s="15">
        <v>9</v>
      </c>
      <c r="Q56" s="15">
        <v>10</v>
      </c>
      <c r="R56" s="15">
        <v>11</v>
      </c>
      <c r="S56" s="18">
        <v>10</v>
      </c>
      <c r="T56" s="18">
        <v>10</v>
      </c>
      <c r="U56" s="18">
        <v>10</v>
      </c>
      <c r="V56" s="18">
        <v>10</v>
      </c>
      <c r="W56" s="132">
        <v>9</v>
      </c>
      <c r="X56" s="132">
        <v>10</v>
      </c>
    </row>
    <row r="57" spans="1:24" x14ac:dyDescent="0.2">
      <c r="A57" s="42" t="s">
        <v>256</v>
      </c>
      <c r="B57" s="42" t="s">
        <v>257</v>
      </c>
      <c r="C57" s="18">
        <v>25</v>
      </c>
      <c r="D57" s="18">
        <v>27</v>
      </c>
      <c r="E57" s="18">
        <v>27</v>
      </c>
      <c r="F57" s="18">
        <v>27</v>
      </c>
      <c r="G57" s="132">
        <v>26</v>
      </c>
      <c r="H57" s="132">
        <v>28</v>
      </c>
      <c r="I57" s="132">
        <v>27</v>
      </c>
      <c r="J57" s="132">
        <v>27</v>
      </c>
      <c r="K57" s="16">
        <v>26</v>
      </c>
      <c r="L57" s="16">
        <v>27</v>
      </c>
      <c r="M57" s="16">
        <v>27</v>
      </c>
      <c r="N57" s="16">
        <v>27</v>
      </c>
      <c r="O57" s="15">
        <v>25</v>
      </c>
      <c r="P57" s="15">
        <v>26</v>
      </c>
      <c r="Q57" s="15">
        <v>27</v>
      </c>
      <c r="R57" s="15">
        <v>29</v>
      </c>
      <c r="S57" s="18">
        <v>28</v>
      </c>
      <c r="T57" s="18">
        <v>28</v>
      </c>
      <c r="U57" s="18">
        <v>28</v>
      </c>
      <c r="V57" s="18">
        <v>27</v>
      </c>
      <c r="W57" s="132">
        <v>26</v>
      </c>
      <c r="X57" s="132">
        <v>27</v>
      </c>
    </row>
    <row r="58" spans="1:24" x14ac:dyDescent="0.2">
      <c r="A58" s="42" t="s">
        <v>258</v>
      </c>
      <c r="B58" s="42" t="s">
        <v>259</v>
      </c>
      <c r="C58" s="18">
        <v>6</v>
      </c>
      <c r="D58" s="18">
        <v>6</v>
      </c>
      <c r="E58" s="18">
        <v>6</v>
      </c>
      <c r="F58" s="18">
        <v>6</v>
      </c>
      <c r="G58" s="132">
        <v>6</v>
      </c>
      <c r="H58" s="132">
        <v>6</v>
      </c>
      <c r="I58" s="132">
        <v>6</v>
      </c>
      <c r="J58" s="132">
        <v>6</v>
      </c>
      <c r="K58" s="16">
        <v>6</v>
      </c>
      <c r="L58" s="16">
        <v>6</v>
      </c>
      <c r="M58" s="16">
        <v>6</v>
      </c>
      <c r="N58" s="16">
        <v>6</v>
      </c>
      <c r="O58" s="15">
        <v>6</v>
      </c>
      <c r="P58" s="15">
        <v>6</v>
      </c>
      <c r="Q58" s="15">
        <v>6</v>
      </c>
      <c r="R58" s="15">
        <v>7</v>
      </c>
      <c r="S58" s="18">
        <v>7</v>
      </c>
      <c r="T58" s="18">
        <v>7</v>
      </c>
      <c r="U58" s="18">
        <v>7</v>
      </c>
      <c r="V58" s="18">
        <v>6</v>
      </c>
      <c r="W58" s="132">
        <v>6</v>
      </c>
      <c r="X58" s="132">
        <v>6</v>
      </c>
    </row>
    <row r="59" spans="1:24" x14ac:dyDescent="0.2">
      <c r="A59" s="42" t="s">
        <v>260</v>
      </c>
      <c r="B59" s="42" t="s">
        <v>261</v>
      </c>
      <c r="C59" s="18">
        <v>22</v>
      </c>
      <c r="D59" s="18">
        <v>23</v>
      </c>
      <c r="E59" s="18">
        <v>24</v>
      </c>
      <c r="F59" s="18">
        <v>24</v>
      </c>
      <c r="G59" s="132">
        <v>23</v>
      </c>
      <c r="H59" s="132">
        <v>24</v>
      </c>
      <c r="I59" s="132">
        <v>23</v>
      </c>
      <c r="J59" s="132">
        <v>23</v>
      </c>
      <c r="K59" s="16">
        <v>23</v>
      </c>
      <c r="L59" s="16">
        <v>24</v>
      </c>
      <c r="M59" s="16">
        <v>23</v>
      </c>
      <c r="N59" s="16">
        <v>23</v>
      </c>
      <c r="O59" s="15">
        <v>22</v>
      </c>
      <c r="P59" s="15">
        <v>23</v>
      </c>
      <c r="Q59" s="15">
        <v>24</v>
      </c>
      <c r="R59" s="15">
        <v>26</v>
      </c>
      <c r="S59" s="18">
        <v>25</v>
      </c>
      <c r="T59" s="18">
        <v>25</v>
      </c>
      <c r="U59" s="18">
        <v>25</v>
      </c>
      <c r="V59" s="18">
        <v>24</v>
      </c>
      <c r="W59" s="132">
        <v>23</v>
      </c>
      <c r="X59" s="132">
        <v>24</v>
      </c>
    </row>
    <row r="60" spans="1:24" x14ac:dyDescent="0.2">
      <c r="A60" s="42" t="s">
        <v>262</v>
      </c>
      <c r="B60" s="42" t="s">
        <v>263</v>
      </c>
      <c r="C60" s="18">
        <v>30</v>
      </c>
      <c r="D60" s="18">
        <v>33</v>
      </c>
      <c r="E60" s="18">
        <v>33</v>
      </c>
      <c r="F60" s="18">
        <v>33</v>
      </c>
      <c r="G60" s="132">
        <v>32</v>
      </c>
      <c r="H60" s="132">
        <v>34</v>
      </c>
      <c r="I60" s="132">
        <v>33</v>
      </c>
      <c r="J60" s="132">
        <v>33</v>
      </c>
      <c r="K60" s="16">
        <v>32</v>
      </c>
      <c r="L60" s="16">
        <v>33</v>
      </c>
      <c r="M60" s="16">
        <v>32</v>
      </c>
      <c r="N60" s="16">
        <v>33</v>
      </c>
      <c r="O60" s="15">
        <v>31</v>
      </c>
      <c r="P60" s="15">
        <v>32</v>
      </c>
      <c r="Q60" s="15">
        <v>33</v>
      </c>
      <c r="R60" s="15">
        <v>35</v>
      </c>
      <c r="S60" s="18">
        <v>34</v>
      </c>
      <c r="T60" s="18">
        <v>34</v>
      </c>
      <c r="U60" s="18">
        <v>33</v>
      </c>
      <c r="V60" s="18">
        <v>33</v>
      </c>
      <c r="W60" s="132">
        <v>31</v>
      </c>
      <c r="X60" s="132">
        <v>32</v>
      </c>
    </row>
    <row r="61" spans="1:24" x14ac:dyDescent="0.2">
      <c r="A61" s="42" t="s">
        <v>264</v>
      </c>
      <c r="B61" s="42" t="s">
        <v>265</v>
      </c>
      <c r="C61" s="18">
        <v>7</v>
      </c>
      <c r="D61" s="18">
        <v>7</v>
      </c>
      <c r="E61" s="18">
        <v>7</v>
      </c>
      <c r="F61" s="18">
        <v>7</v>
      </c>
      <c r="G61" s="132">
        <v>7</v>
      </c>
      <c r="H61" s="132">
        <v>7</v>
      </c>
      <c r="I61" s="132">
        <v>7</v>
      </c>
      <c r="J61" s="132">
        <v>7</v>
      </c>
      <c r="K61" s="16">
        <v>7</v>
      </c>
      <c r="L61" s="16">
        <v>7</v>
      </c>
      <c r="M61" s="16">
        <v>7</v>
      </c>
      <c r="N61" s="16">
        <v>7</v>
      </c>
      <c r="O61" s="15">
        <v>7</v>
      </c>
      <c r="P61" s="15">
        <v>7</v>
      </c>
      <c r="Q61" s="15">
        <v>7</v>
      </c>
      <c r="R61" s="15">
        <v>8</v>
      </c>
      <c r="S61" s="18">
        <v>7</v>
      </c>
      <c r="T61" s="18">
        <v>7</v>
      </c>
      <c r="U61" s="18">
        <v>7</v>
      </c>
      <c r="V61" s="18">
        <v>7</v>
      </c>
      <c r="W61" s="132">
        <v>7</v>
      </c>
      <c r="X61" s="132">
        <v>7</v>
      </c>
    </row>
    <row r="62" spans="1:24" x14ac:dyDescent="0.2">
      <c r="A62" s="42" t="s">
        <v>266</v>
      </c>
      <c r="B62" s="42" t="s">
        <v>267</v>
      </c>
      <c r="C62" s="18">
        <v>104</v>
      </c>
      <c r="D62" s="18">
        <v>113</v>
      </c>
      <c r="E62" s="18">
        <v>111</v>
      </c>
      <c r="F62" s="18">
        <v>113</v>
      </c>
      <c r="G62" s="132">
        <v>110</v>
      </c>
      <c r="H62" s="132">
        <v>118</v>
      </c>
      <c r="I62" s="132">
        <v>113</v>
      </c>
      <c r="J62" s="132">
        <v>113</v>
      </c>
      <c r="K62" s="16">
        <v>110</v>
      </c>
      <c r="L62" s="16">
        <v>116</v>
      </c>
      <c r="M62" s="16">
        <v>113</v>
      </c>
      <c r="N62" s="16">
        <v>114</v>
      </c>
      <c r="O62" s="15">
        <v>109</v>
      </c>
      <c r="P62" s="15">
        <v>114</v>
      </c>
      <c r="Q62" s="15">
        <v>116</v>
      </c>
      <c r="R62" s="15">
        <v>125</v>
      </c>
      <c r="S62" s="18">
        <v>121</v>
      </c>
      <c r="T62" s="18">
        <v>124</v>
      </c>
      <c r="U62" s="18">
        <v>122</v>
      </c>
      <c r="V62" s="18">
        <v>120</v>
      </c>
      <c r="W62" s="132">
        <v>114</v>
      </c>
      <c r="X62" s="132">
        <v>119</v>
      </c>
    </row>
    <row r="63" spans="1:24" x14ac:dyDescent="0.2">
      <c r="A63" s="42" t="s">
        <v>268</v>
      </c>
      <c r="B63" s="42" t="s">
        <v>269</v>
      </c>
      <c r="C63" s="18">
        <v>25</v>
      </c>
      <c r="D63" s="18">
        <v>28</v>
      </c>
      <c r="E63" s="18">
        <v>27</v>
      </c>
      <c r="F63" s="18">
        <v>28</v>
      </c>
      <c r="G63" s="132">
        <v>27</v>
      </c>
      <c r="H63" s="132">
        <v>29</v>
      </c>
      <c r="I63" s="132">
        <v>28</v>
      </c>
      <c r="J63" s="132">
        <v>28</v>
      </c>
      <c r="K63" s="16">
        <v>27</v>
      </c>
      <c r="L63" s="16">
        <v>29</v>
      </c>
      <c r="M63" s="16">
        <v>28</v>
      </c>
      <c r="N63" s="16">
        <v>28</v>
      </c>
      <c r="O63" s="15">
        <v>27</v>
      </c>
      <c r="P63" s="15">
        <v>28</v>
      </c>
      <c r="Q63" s="15">
        <v>28</v>
      </c>
      <c r="R63" s="15">
        <v>31</v>
      </c>
      <c r="S63" s="18">
        <v>29</v>
      </c>
      <c r="T63" s="18">
        <v>30</v>
      </c>
      <c r="U63" s="18">
        <v>29</v>
      </c>
      <c r="V63" s="18">
        <v>29</v>
      </c>
      <c r="W63" s="132">
        <v>27</v>
      </c>
      <c r="X63" s="132">
        <v>29</v>
      </c>
    </row>
    <row r="64" spans="1:24" x14ac:dyDescent="0.2">
      <c r="A64" s="42" t="s">
        <v>270</v>
      </c>
      <c r="B64" s="42" t="s">
        <v>271</v>
      </c>
      <c r="C64" s="18">
        <v>9</v>
      </c>
      <c r="D64" s="18">
        <v>10</v>
      </c>
      <c r="E64" s="18">
        <v>10</v>
      </c>
      <c r="F64" s="18">
        <v>10</v>
      </c>
      <c r="G64" s="132">
        <v>10</v>
      </c>
      <c r="H64" s="132">
        <v>10</v>
      </c>
      <c r="I64" s="132">
        <v>10</v>
      </c>
      <c r="J64" s="132">
        <v>10</v>
      </c>
      <c r="K64" s="16">
        <v>9</v>
      </c>
      <c r="L64" s="16">
        <v>10</v>
      </c>
      <c r="M64" s="16">
        <v>10</v>
      </c>
      <c r="N64" s="16">
        <v>10</v>
      </c>
      <c r="O64" s="15">
        <v>9</v>
      </c>
      <c r="P64" s="15">
        <v>10</v>
      </c>
      <c r="Q64" s="15">
        <v>10</v>
      </c>
      <c r="R64" s="15">
        <v>11</v>
      </c>
      <c r="S64" s="18">
        <v>10</v>
      </c>
      <c r="T64" s="18">
        <v>11</v>
      </c>
      <c r="U64" s="18">
        <v>11</v>
      </c>
      <c r="V64" s="18">
        <v>10</v>
      </c>
      <c r="W64" s="132">
        <v>10</v>
      </c>
      <c r="X64" s="132">
        <v>10</v>
      </c>
    </row>
    <row r="65" spans="1:24" x14ac:dyDescent="0.2">
      <c r="A65" s="42" t="s">
        <v>272</v>
      </c>
      <c r="B65" s="42" t="s">
        <v>273</v>
      </c>
      <c r="C65" s="18">
        <v>61</v>
      </c>
      <c r="D65" s="18">
        <v>66</v>
      </c>
      <c r="E65" s="18">
        <v>65</v>
      </c>
      <c r="F65" s="18">
        <v>67</v>
      </c>
      <c r="G65" s="132">
        <v>65</v>
      </c>
      <c r="H65" s="132">
        <v>69</v>
      </c>
      <c r="I65" s="132">
        <v>66</v>
      </c>
      <c r="J65" s="132">
        <v>67</v>
      </c>
      <c r="K65" s="16">
        <v>65</v>
      </c>
      <c r="L65" s="16">
        <v>68</v>
      </c>
      <c r="M65" s="16">
        <v>66</v>
      </c>
      <c r="N65" s="16">
        <v>68</v>
      </c>
      <c r="O65" s="15">
        <v>64</v>
      </c>
      <c r="P65" s="15">
        <v>67</v>
      </c>
      <c r="Q65" s="15">
        <v>68</v>
      </c>
      <c r="R65" s="15">
        <v>74</v>
      </c>
      <c r="S65" s="18">
        <v>71</v>
      </c>
      <c r="T65" s="18">
        <v>72</v>
      </c>
      <c r="U65" s="18">
        <v>71</v>
      </c>
      <c r="V65" s="18">
        <v>70</v>
      </c>
      <c r="W65" s="132">
        <v>66</v>
      </c>
      <c r="X65" s="132">
        <v>68</v>
      </c>
    </row>
    <row r="66" spans="1:24" x14ac:dyDescent="0.2">
      <c r="A66" s="42" t="s">
        <v>274</v>
      </c>
      <c r="B66" s="42" t="s">
        <v>275</v>
      </c>
      <c r="C66" s="18">
        <v>22</v>
      </c>
      <c r="D66" s="18">
        <v>24</v>
      </c>
      <c r="E66" s="18">
        <v>24</v>
      </c>
      <c r="F66" s="18">
        <v>25</v>
      </c>
      <c r="G66" s="132">
        <v>24</v>
      </c>
      <c r="H66" s="132">
        <v>25</v>
      </c>
      <c r="I66" s="132">
        <v>24</v>
      </c>
      <c r="J66" s="132">
        <v>24</v>
      </c>
      <c r="K66" s="16">
        <v>23</v>
      </c>
      <c r="L66" s="16">
        <v>24</v>
      </c>
      <c r="M66" s="16">
        <v>24</v>
      </c>
      <c r="N66" s="16">
        <v>24</v>
      </c>
      <c r="O66" s="15">
        <v>23</v>
      </c>
      <c r="P66" s="15">
        <v>24</v>
      </c>
      <c r="Q66" s="15">
        <v>24</v>
      </c>
      <c r="R66" s="15">
        <v>26</v>
      </c>
      <c r="S66" s="18">
        <v>26</v>
      </c>
      <c r="T66" s="18">
        <v>26</v>
      </c>
      <c r="U66" s="18">
        <v>26</v>
      </c>
      <c r="V66" s="18">
        <v>25</v>
      </c>
      <c r="W66" s="132">
        <v>24</v>
      </c>
      <c r="X66" s="132">
        <v>25</v>
      </c>
    </row>
    <row r="67" spans="1:24" x14ac:dyDescent="0.2">
      <c r="A67" s="42" t="s">
        <v>276</v>
      </c>
      <c r="B67" s="42" t="s">
        <v>277</v>
      </c>
      <c r="C67" s="18">
        <v>22</v>
      </c>
      <c r="D67" s="18">
        <v>24</v>
      </c>
      <c r="E67" s="18">
        <v>24</v>
      </c>
      <c r="F67" s="18">
        <v>25</v>
      </c>
      <c r="G67" s="132">
        <v>24</v>
      </c>
      <c r="H67" s="132">
        <v>25</v>
      </c>
      <c r="I67" s="132">
        <v>25</v>
      </c>
      <c r="J67" s="132">
        <v>24</v>
      </c>
      <c r="K67" s="16">
        <v>24</v>
      </c>
      <c r="L67" s="16">
        <v>25</v>
      </c>
      <c r="M67" s="16">
        <v>24</v>
      </c>
      <c r="N67" s="16">
        <v>25</v>
      </c>
      <c r="O67" s="15">
        <v>23</v>
      </c>
      <c r="P67" s="15">
        <v>24</v>
      </c>
      <c r="Q67" s="15">
        <v>25</v>
      </c>
      <c r="R67" s="15">
        <v>27</v>
      </c>
      <c r="S67" s="18">
        <v>26</v>
      </c>
      <c r="T67" s="18">
        <v>26</v>
      </c>
      <c r="U67" s="18">
        <v>26</v>
      </c>
      <c r="V67" s="18">
        <v>25</v>
      </c>
      <c r="W67" s="132">
        <v>24</v>
      </c>
      <c r="X67" s="132">
        <v>25</v>
      </c>
    </row>
    <row r="68" spans="1:24" x14ac:dyDescent="0.2">
      <c r="A68" s="42" t="s">
        <v>278</v>
      </c>
      <c r="B68" s="42" t="s">
        <v>279</v>
      </c>
      <c r="C68" s="18">
        <v>8</v>
      </c>
      <c r="D68" s="18">
        <v>8</v>
      </c>
      <c r="E68" s="18">
        <v>8</v>
      </c>
      <c r="F68" s="18">
        <v>9</v>
      </c>
      <c r="G68" s="132">
        <v>8</v>
      </c>
      <c r="H68" s="132">
        <v>9</v>
      </c>
      <c r="I68" s="132">
        <v>8</v>
      </c>
      <c r="J68" s="132">
        <v>8</v>
      </c>
      <c r="K68" s="16">
        <v>8</v>
      </c>
      <c r="L68" s="16">
        <v>8</v>
      </c>
      <c r="M68" s="16">
        <v>8</v>
      </c>
      <c r="N68" s="16">
        <v>9</v>
      </c>
      <c r="O68" s="15">
        <v>8</v>
      </c>
      <c r="P68" s="15">
        <v>8</v>
      </c>
      <c r="Q68" s="15">
        <v>9</v>
      </c>
      <c r="R68" s="15">
        <v>9</v>
      </c>
      <c r="S68" s="18">
        <v>9</v>
      </c>
      <c r="T68" s="18">
        <v>9</v>
      </c>
      <c r="U68" s="18">
        <v>9</v>
      </c>
      <c r="V68" s="18">
        <v>9</v>
      </c>
      <c r="W68" s="132">
        <v>9</v>
      </c>
      <c r="X68" s="132">
        <v>9</v>
      </c>
    </row>
    <row r="69" spans="1:24" x14ac:dyDescent="0.2">
      <c r="A69" s="42" t="s">
        <v>280</v>
      </c>
      <c r="B69" s="42" t="s">
        <v>281</v>
      </c>
      <c r="C69" s="18">
        <v>19</v>
      </c>
      <c r="D69" s="18">
        <v>21</v>
      </c>
      <c r="E69" s="18">
        <v>21</v>
      </c>
      <c r="F69" s="18">
        <v>22</v>
      </c>
      <c r="G69" s="132">
        <v>21</v>
      </c>
      <c r="H69" s="132">
        <v>22</v>
      </c>
      <c r="I69" s="132">
        <v>21</v>
      </c>
      <c r="J69" s="132">
        <v>22</v>
      </c>
      <c r="K69" s="16">
        <v>21</v>
      </c>
      <c r="L69" s="16">
        <v>22</v>
      </c>
      <c r="M69" s="16">
        <v>22</v>
      </c>
      <c r="N69" s="16">
        <v>22</v>
      </c>
      <c r="O69" s="15">
        <v>21</v>
      </c>
      <c r="P69" s="15">
        <v>22</v>
      </c>
      <c r="Q69" s="15">
        <v>23</v>
      </c>
      <c r="R69" s="15">
        <v>25</v>
      </c>
      <c r="S69" s="18">
        <v>24</v>
      </c>
      <c r="T69" s="18">
        <v>24</v>
      </c>
      <c r="U69" s="18">
        <v>24</v>
      </c>
      <c r="V69" s="18">
        <v>24</v>
      </c>
      <c r="W69" s="132">
        <v>22</v>
      </c>
      <c r="X69" s="132">
        <v>23</v>
      </c>
    </row>
    <row r="70" spans="1:24" x14ac:dyDescent="0.2">
      <c r="A70" s="42" t="s">
        <v>282</v>
      </c>
      <c r="B70" s="42" t="s">
        <v>283</v>
      </c>
      <c r="C70" s="18">
        <v>36</v>
      </c>
      <c r="D70" s="18">
        <v>39</v>
      </c>
      <c r="E70" s="18">
        <v>39</v>
      </c>
      <c r="F70" s="18">
        <v>39</v>
      </c>
      <c r="G70" s="132">
        <v>38</v>
      </c>
      <c r="H70" s="132">
        <v>41</v>
      </c>
      <c r="I70" s="132">
        <v>40</v>
      </c>
      <c r="J70" s="132">
        <v>39</v>
      </c>
      <c r="K70" s="16">
        <v>38</v>
      </c>
      <c r="L70" s="16">
        <v>40</v>
      </c>
      <c r="M70" s="16">
        <v>39</v>
      </c>
      <c r="N70" s="16">
        <v>39</v>
      </c>
      <c r="O70" s="15">
        <v>35</v>
      </c>
      <c r="P70" s="15">
        <v>39</v>
      </c>
      <c r="Q70" s="15">
        <v>40</v>
      </c>
      <c r="R70" s="15">
        <v>43</v>
      </c>
      <c r="S70" s="18">
        <v>41</v>
      </c>
      <c r="T70" s="18">
        <v>42</v>
      </c>
      <c r="U70" s="18">
        <v>42</v>
      </c>
      <c r="V70" s="18">
        <v>41</v>
      </c>
      <c r="W70" s="132">
        <v>38</v>
      </c>
      <c r="X70" s="132">
        <v>40</v>
      </c>
    </row>
    <row r="71" spans="1:24" x14ac:dyDescent="0.2">
      <c r="A71" s="42" t="s">
        <v>284</v>
      </c>
      <c r="B71" s="42" t="s">
        <v>285</v>
      </c>
      <c r="C71" s="18">
        <v>21</v>
      </c>
      <c r="D71" s="18">
        <v>23</v>
      </c>
      <c r="E71" s="18">
        <v>23</v>
      </c>
      <c r="F71" s="18">
        <v>23</v>
      </c>
      <c r="G71" s="132">
        <v>23</v>
      </c>
      <c r="H71" s="132">
        <v>24</v>
      </c>
      <c r="I71" s="132">
        <v>23</v>
      </c>
      <c r="J71" s="132">
        <v>23</v>
      </c>
      <c r="K71" s="16">
        <v>22</v>
      </c>
      <c r="L71" s="16">
        <v>23</v>
      </c>
      <c r="M71" s="16">
        <v>23</v>
      </c>
      <c r="N71" s="16">
        <v>23</v>
      </c>
      <c r="O71" s="15">
        <v>22</v>
      </c>
      <c r="P71" s="15">
        <v>23</v>
      </c>
      <c r="Q71" s="15">
        <v>24</v>
      </c>
      <c r="R71" s="15">
        <v>26</v>
      </c>
      <c r="S71" s="18">
        <v>24</v>
      </c>
      <c r="T71" s="18">
        <v>25</v>
      </c>
      <c r="U71" s="18">
        <v>25</v>
      </c>
      <c r="V71" s="18">
        <v>25</v>
      </c>
      <c r="W71" s="132">
        <v>23</v>
      </c>
      <c r="X71" s="132">
        <v>24</v>
      </c>
    </row>
    <row r="72" spans="1:24" x14ac:dyDescent="0.2">
      <c r="A72" s="42" t="s">
        <v>286</v>
      </c>
      <c r="B72" s="42" t="s">
        <v>287</v>
      </c>
      <c r="C72" s="18">
        <v>63</v>
      </c>
      <c r="D72" s="18">
        <v>69</v>
      </c>
      <c r="E72" s="18">
        <v>68</v>
      </c>
      <c r="F72" s="18">
        <v>68</v>
      </c>
      <c r="G72" s="132">
        <v>67</v>
      </c>
      <c r="H72" s="132">
        <v>72</v>
      </c>
      <c r="I72" s="132">
        <v>69</v>
      </c>
      <c r="J72" s="132">
        <v>68</v>
      </c>
      <c r="K72" s="16">
        <v>67</v>
      </c>
      <c r="L72" s="16">
        <v>70</v>
      </c>
      <c r="M72" s="16">
        <v>68</v>
      </c>
      <c r="N72" s="16">
        <v>68</v>
      </c>
      <c r="O72" s="15">
        <v>65</v>
      </c>
      <c r="P72" s="15">
        <v>67</v>
      </c>
      <c r="Q72" s="15">
        <v>69</v>
      </c>
      <c r="R72" s="15">
        <v>73</v>
      </c>
      <c r="S72" s="18">
        <v>72</v>
      </c>
      <c r="T72" s="18">
        <v>74</v>
      </c>
      <c r="U72" s="18">
        <v>73</v>
      </c>
      <c r="V72" s="18">
        <v>71</v>
      </c>
      <c r="W72" s="132">
        <v>68</v>
      </c>
      <c r="X72" s="132">
        <v>71</v>
      </c>
    </row>
    <row r="73" spans="1:24" x14ac:dyDescent="0.2">
      <c r="A73" s="42" t="s">
        <v>288</v>
      </c>
      <c r="B73" s="42" t="s">
        <v>289</v>
      </c>
      <c r="C73" s="18">
        <v>7</v>
      </c>
      <c r="D73" s="18">
        <v>8</v>
      </c>
      <c r="E73" s="18">
        <v>8</v>
      </c>
      <c r="F73" s="18">
        <v>8</v>
      </c>
      <c r="G73" s="132">
        <v>8</v>
      </c>
      <c r="H73" s="132">
        <v>8</v>
      </c>
      <c r="I73" s="132">
        <v>8</v>
      </c>
      <c r="J73" s="132">
        <v>8</v>
      </c>
      <c r="K73" s="16">
        <v>8</v>
      </c>
      <c r="L73" s="16">
        <v>8</v>
      </c>
      <c r="M73" s="16">
        <v>8</v>
      </c>
      <c r="N73" s="16">
        <v>8</v>
      </c>
      <c r="O73" s="15">
        <v>7</v>
      </c>
      <c r="P73" s="15">
        <v>8</v>
      </c>
      <c r="Q73" s="15">
        <v>8</v>
      </c>
      <c r="R73" s="15">
        <v>9</v>
      </c>
      <c r="S73" s="18">
        <v>8</v>
      </c>
      <c r="T73" s="18">
        <v>8</v>
      </c>
      <c r="U73" s="18">
        <v>8</v>
      </c>
      <c r="V73" s="18">
        <v>8</v>
      </c>
      <c r="W73" s="132">
        <v>8</v>
      </c>
      <c r="X73" s="132">
        <v>8</v>
      </c>
    </row>
    <row r="74" spans="1:24" x14ac:dyDescent="0.2">
      <c r="A74" s="42" t="s">
        <v>290</v>
      </c>
      <c r="B74" s="42" t="s">
        <v>291</v>
      </c>
      <c r="C74" s="18">
        <v>16</v>
      </c>
      <c r="D74" s="18">
        <v>18</v>
      </c>
      <c r="E74" s="18">
        <v>18</v>
      </c>
      <c r="F74" s="18">
        <v>18</v>
      </c>
      <c r="G74" s="132">
        <v>18</v>
      </c>
      <c r="H74" s="132">
        <v>19</v>
      </c>
      <c r="I74" s="132">
        <v>18</v>
      </c>
      <c r="J74" s="132">
        <v>18</v>
      </c>
      <c r="K74" s="16">
        <v>17</v>
      </c>
      <c r="L74" s="16">
        <v>18</v>
      </c>
      <c r="M74" s="16">
        <v>18</v>
      </c>
      <c r="N74" s="16">
        <v>18</v>
      </c>
      <c r="O74" s="15">
        <v>17</v>
      </c>
      <c r="P74" s="15">
        <v>18</v>
      </c>
      <c r="Q74" s="15">
        <v>18</v>
      </c>
      <c r="R74" s="15">
        <v>20</v>
      </c>
      <c r="S74" s="18">
        <v>19</v>
      </c>
      <c r="T74" s="18">
        <v>19</v>
      </c>
      <c r="U74" s="18">
        <v>19</v>
      </c>
      <c r="V74" s="18">
        <v>19</v>
      </c>
      <c r="W74" s="132">
        <v>17</v>
      </c>
      <c r="X74" s="132">
        <v>18</v>
      </c>
    </row>
    <row r="75" spans="1:24" x14ac:dyDescent="0.2">
      <c r="A75" s="42" t="s">
        <v>292</v>
      </c>
      <c r="B75" s="42" t="s">
        <v>293</v>
      </c>
      <c r="C75" s="18">
        <v>18</v>
      </c>
      <c r="D75" s="18">
        <v>20</v>
      </c>
      <c r="E75" s="18">
        <v>19</v>
      </c>
      <c r="F75" s="18">
        <v>20</v>
      </c>
      <c r="G75" s="132">
        <v>19</v>
      </c>
      <c r="H75" s="132">
        <v>21</v>
      </c>
      <c r="I75" s="132">
        <v>19</v>
      </c>
      <c r="J75" s="132">
        <v>20</v>
      </c>
      <c r="K75" s="16">
        <v>19</v>
      </c>
      <c r="L75" s="16">
        <v>20</v>
      </c>
      <c r="M75" s="16">
        <v>20</v>
      </c>
      <c r="N75" s="16">
        <v>20</v>
      </c>
      <c r="O75" s="15">
        <v>19</v>
      </c>
      <c r="P75" s="15">
        <v>20</v>
      </c>
      <c r="Q75" s="15">
        <v>20</v>
      </c>
      <c r="R75" s="15">
        <v>22</v>
      </c>
      <c r="S75" s="18">
        <v>22</v>
      </c>
      <c r="T75" s="18">
        <v>22</v>
      </c>
      <c r="U75" s="18">
        <v>22</v>
      </c>
      <c r="V75" s="18">
        <v>21</v>
      </c>
      <c r="W75" s="132">
        <v>20</v>
      </c>
      <c r="X75" s="132">
        <v>21</v>
      </c>
    </row>
    <row r="76" spans="1:24" x14ac:dyDescent="0.2">
      <c r="A76" s="42" t="s">
        <v>294</v>
      </c>
      <c r="B76" s="42" t="s">
        <v>295</v>
      </c>
      <c r="C76" s="18">
        <v>11</v>
      </c>
      <c r="D76" s="18">
        <v>13</v>
      </c>
      <c r="E76" s="18">
        <v>12</v>
      </c>
      <c r="F76" s="18">
        <v>12</v>
      </c>
      <c r="G76" s="132">
        <v>12</v>
      </c>
      <c r="H76" s="132">
        <v>13</v>
      </c>
      <c r="I76" s="132">
        <v>13</v>
      </c>
      <c r="J76" s="132">
        <v>13</v>
      </c>
      <c r="K76" s="16">
        <v>12</v>
      </c>
      <c r="L76" s="16">
        <v>13</v>
      </c>
      <c r="M76" s="16">
        <v>12</v>
      </c>
      <c r="N76" s="16">
        <v>12</v>
      </c>
      <c r="O76" s="15">
        <v>12</v>
      </c>
      <c r="P76" s="15">
        <v>12</v>
      </c>
      <c r="Q76" s="15">
        <v>12</v>
      </c>
      <c r="R76" s="15">
        <v>13</v>
      </c>
      <c r="S76" s="18">
        <v>13</v>
      </c>
      <c r="T76" s="18">
        <v>13</v>
      </c>
      <c r="U76" s="18">
        <v>13</v>
      </c>
      <c r="V76" s="18">
        <v>13</v>
      </c>
      <c r="W76" s="132">
        <v>12</v>
      </c>
      <c r="X76" s="132">
        <v>13</v>
      </c>
    </row>
    <row r="77" spans="1:24" x14ac:dyDescent="0.2">
      <c r="A77" s="42" t="s">
        <v>296</v>
      </c>
      <c r="B77" s="42" t="s">
        <v>297</v>
      </c>
      <c r="C77" s="18">
        <v>16</v>
      </c>
      <c r="D77" s="18">
        <v>18</v>
      </c>
      <c r="E77" s="18">
        <v>18</v>
      </c>
      <c r="F77" s="18">
        <v>18</v>
      </c>
      <c r="G77" s="132">
        <v>17</v>
      </c>
      <c r="H77" s="132">
        <v>18</v>
      </c>
      <c r="I77" s="132">
        <v>18</v>
      </c>
      <c r="J77" s="132">
        <v>18</v>
      </c>
      <c r="K77" s="16">
        <v>17</v>
      </c>
      <c r="L77" s="16">
        <v>18</v>
      </c>
      <c r="M77" s="16">
        <v>18</v>
      </c>
      <c r="N77" s="16">
        <v>18</v>
      </c>
      <c r="O77" s="15">
        <v>17</v>
      </c>
      <c r="P77" s="15">
        <v>18</v>
      </c>
      <c r="Q77" s="15">
        <v>18</v>
      </c>
      <c r="R77" s="15">
        <v>19</v>
      </c>
      <c r="S77" s="18">
        <v>18</v>
      </c>
      <c r="T77" s="18">
        <v>19</v>
      </c>
      <c r="U77" s="18">
        <v>19</v>
      </c>
      <c r="V77" s="18">
        <v>18</v>
      </c>
      <c r="W77" s="132">
        <v>17</v>
      </c>
      <c r="X77" s="132">
        <v>18</v>
      </c>
    </row>
    <row r="78" spans="1:24" x14ac:dyDescent="0.2">
      <c r="A78" s="42" t="s">
        <v>298</v>
      </c>
      <c r="B78" s="42" t="s">
        <v>299</v>
      </c>
      <c r="C78" s="18">
        <v>51</v>
      </c>
      <c r="D78" s="18">
        <v>55</v>
      </c>
      <c r="E78" s="18">
        <v>55</v>
      </c>
      <c r="F78" s="18">
        <v>53</v>
      </c>
      <c r="G78" s="132">
        <v>54</v>
      </c>
      <c r="H78" s="132">
        <v>56</v>
      </c>
      <c r="I78" s="132">
        <v>55</v>
      </c>
      <c r="J78" s="132">
        <v>54</v>
      </c>
      <c r="K78" s="16">
        <v>53</v>
      </c>
      <c r="L78" s="16">
        <v>55</v>
      </c>
      <c r="M78" s="16">
        <v>54</v>
      </c>
      <c r="N78" s="16">
        <v>53</v>
      </c>
      <c r="O78" s="15">
        <v>52</v>
      </c>
      <c r="P78" s="15">
        <v>53</v>
      </c>
      <c r="Q78" s="15">
        <v>54</v>
      </c>
      <c r="R78" s="15">
        <v>56</v>
      </c>
      <c r="S78" s="18">
        <v>56</v>
      </c>
      <c r="T78" s="18">
        <v>58</v>
      </c>
      <c r="U78" s="18">
        <v>57</v>
      </c>
      <c r="V78" s="18">
        <v>55</v>
      </c>
      <c r="W78" s="132">
        <v>54</v>
      </c>
      <c r="X78" s="132">
        <v>56</v>
      </c>
    </row>
    <row r="79" spans="1:24" x14ac:dyDescent="0.2">
      <c r="A79" s="42" t="s">
        <v>300</v>
      </c>
      <c r="B79" s="42" t="s">
        <v>301</v>
      </c>
      <c r="C79" s="18">
        <v>45</v>
      </c>
      <c r="D79" s="18">
        <v>49</v>
      </c>
      <c r="E79" s="18">
        <v>49</v>
      </c>
      <c r="F79" s="18">
        <v>49</v>
      </c>
      <c r="G79" s="132">
        <v>48</v>
      </c>
      <c r="H79" s="132">
        <v>51</v>
      </c>
      <c r="I79" s="132">
        <v>49</v>
      </c>
      <c r="J79" s="132">
        <v>49</v>
      </c>
      <c r="K79" s="16">
        <v>47</v>
      </c>
      <c r="L79" s="16">
        <v>49</v>
      </c>
      <c r="M79" s="16">
        <v>49</v>
      </c>
      <c r="N79" s="16">
        <v>49</v>
      </c>
      <c r="O79" s="15">
        <v>47</v>
      </c>
      <c r="P79" s="15">
        <v>49</v>
      </c>
      <c r="Q79" s="15">
        <v>50</v>
      </c>
      <c r="R79" s="15">
        <v>54</v>
      </c>
      <c r="S79" s="18">
        <v>52</v>
      </c>
      <c r="T79" s="18">
        <v>53</v>
      </c>
      <c r="U79" s="18">
        <v>53</v>
      </c>
      <c r="V79" s="18">
        <v>52</v>
      </c>
      <c r="W79" s="132">
        <v>48</v>
      </c>
      <c r="X79" s="132">
        <v>51</v>
      </c>
    </row>
    <row r="80" spans="1:24" x14ac:dyDescent="0.2">
      <c r="A80" s="42" t="s">
        <v>302</v>
      </c>
      <c r="B80" s="42" t="s">
        <v>303</v>
      </c>
      <c r="C80" s="18">
        <v>40</v>
      </c>
      <c r="D80" s="18">
        <v>44</v>
      </c>
      <c r="E80" s="18">
        <v>43</v>
      </c>
      <c r="F80" s="18">
        <v>45</v>
      </c>
      <c r="G80" s="132">
        <v>44</v>
      </c>
      <c r="H80" s="132">
        <v>47</v>
      </c>
      <c r="I80" s="132">
        <v>46</v>
      </c>
      <c r="J80" s="132">
        <v>46</v>
      </c>
      <c r="K80" s="16">
        <v>45</v>
      </c>
      <c r="L80" s="16">
        <v>47</v>
      </c>
      <c r="M80" s="16">
        <v>46</v>
      </c>
      <c r="N80" s="16">
        <v>46</v>
      </c>
      <c r="O80" s="15">
        <v>44</v>
      </c>
      <c r="P80" s="15">
        <v>46</v>
      </c>
      <c r="Q80" s="15">
        <v>47</v>
      </c>
      <c r="R80" s="15">
        <v>50</v>
      </c>
      <c r="S80" s="18">
        <v>48</v>
      </c>
      <c r="T80" s="18">
        <v>50</v>
      </c>
      <c r="U80" s="18">
        <v>49</v>
      </c>
      <c r="V80" s="18">
        <v>49</v>
      </c>
      <c r="W80" s="132">
        <v>46</v>
      </c>
      <c r="X80" s="132">
        <v>49</v>
      </c>
    </row>
    <row r="81" spans="1:24" x14ac:dyDescent="0.2">
      <c r="A81" s="42" t="s">
        <v>304</v>
      </c>
      <c r="B81" s="42" t="s">
        <v>305</v>
      </c>
      <c r="C81" s="18">
        <v>33</v>
      </c>
      <c r="D81" s="18">
        <v>37</v>
      </c>
      <c r="E81" s="18">
        <v>36</v>
      </c>
      <c r="F81" s="18">
        <v>37</v>
      </c>
      <c r="G81" s="132">
        <v>36</v>
      </c>
      <c r="H81" s="132">
        <v>39</v>
      </c>
      <c r="I81" s="132">
        <v>38</v>
      </c>
      <c r="J81" s="132">
        <v>38</v>
      </c>
      <c r="K81" s="16">
        <v>36</v>
      </c>
      <c r="L81" s="16">
        <v>38</v>
      </c>
      <c r="M81" s="16">
        <v>38</v>
      </c>
      <c r="N81" s="16">
        <v>38</v>
      </c>
      <c r="O81" s="15">
        <v>36</v>
      </c>
      <c r="P81" s="15">
        <v>37</v>
      </c>
      <c r="Q81" s="15">
        <v>38</v>
      </c>
      <c r="R81" s="15">
        <v>40</v>
      </c>
      <c r="S81" s="18">
        <v>39</v>
      </c>
      <c r="T81" s="18">
        <v>41</v>
      </c>
      <c r="U81" s="18">
        <v>40</v>
      </c>
      <c r="V81" s="18">
        <v>39</v>
      </c>
      <c r="W81" s="132">
        <v>36</v>
      </c>
      <c r="X81" s="132">
        <v>38</v>
      </c>
    </row>
    <row r="82" spans="1:24" x14ac:dyDescent="0.2">
      <c r="A82" s="42" t="s">
        <v>306</v>
      </c>
      <c r="B82" s="42" t="s">
        <v>307</v>
      </c>
      <c r="C82" s="18">
        <v>11</v>
      </c>
      <c r="D82" s="18">
        <v>12</v>
      </c>
      <c r="E82" s="18">
        <v>12</v>
      </c>
      <c r="F82" s="18">
        <v>12</v>
      </c>
      <c r="G82" s="132">
        <v>12</v>
      </c>
      <c r="H82" s="132">
        <v>13</v>
      </c>
      <c r="I82" s="132">
        <v>12</v>
      </c>
      <c r="J82" s="132">
        <v>12</v>
      </c>
      <c r="K82" s="16">
        <v>12</v>
      </c>
      <c r="L82" s="16">
        <v>12</v>
      </c>
      <c r="M82" s="16">
        <v>12</v>
      </c>
      <c r="N82" s="16">
        <v>12</v>
      </c>
      <c r="O82" s="15">
        <v>12</v>
      </c>
      <c r="P82" s="15">
        <v>12</v>
      </c>
      <c r="Q82" s="15">
        <v>13</v>
      </c>
      <c r="R82" s="15">
        <v>14</v>
      </c>
      <c r="S82" s="18">
        <v>13</v>
      </c>
      <c r="T82" s="18">
        <v>13</v>
      </c>
      <c r="U82" s="18">
        <v>13</v>
      </c>
      <c r="V82" s="18">
        <v>13</v>
      </c>
      <c r="W82" s="132">
        <v>12</v>
      </c>
      <c r="X82" s="132">
        <v>13</v>
      </c>
    </row>
    <row r="83" spans="1:24" x14ac:dyDescent="0.2">
      <c r="A83" s="42" t="s">
        <v>308</v>
      </c>
      <c r="B83" s="42" t="s">
        <v>309</v>
      </c>
      <c r="C83" s="18">
        <v>22</v>
      </c>
      <c r="D83" s="18">
        <v>24</v>
      </c>
      <c r="E83" s="18">
        <v>23</v>
      </c>
      <c r="F83" s="18">
        <v>24</v>
      </c>
      <c r="G83" s="132">
        <v>23</v>
      </c>
      <c r="H83" s="132">
        <v>25</v>
      </c>
      <c r="I83" s="132">
        <v>24</v>
      </c>
      <c r="J83" s="132">
        <v>24</v>
      </c>
      <c r="K83" s="16">
        <v>23</v>
      </c>
      <c r="L83" s="16">
        <v>24</v>
      </c>
      <c r="M83" s="16">
        <v>24</v>
      </c>
      <c r="N83" s="16">
        <v>24</v>
      </c>
      <c r="O83" s="15">
        <v>23</v>
      </c>
      <c r="P83" s="15">
        <v>24</v>
      </c>
      <c r="Q83" s="15">
        <v>25</v>
      </c>
      <c r="R83" s="15">
        <v>27</v>
      </c>
      <c r="S83" s="18">
        <v>26</v>
      </c>
      <c r="T83" s="18">
        <v>26</v>
      </c>
      <c r="U83" s="18">
        <v>26</v>
      </c>
      <c r="V83" s="18">
        <v>25</v>
      </c>
      <c r="W83" s="132">
        <v>24</v>
      </c>
      <c r="X83" s="132">
        <v>25</v>
      </c>
    </row>
    <row r="84" spans="1:24" x14ac:dyDescent="0.2">
      <c r="A84" s="42" t="s">
        <v>310</v>
      </c>
      <c r="B84" s="42" t="s">
        <v>311</v>
      </c>
      <c r="C84" s="18">
        <v>13</v>
      </c>
      <c r="D84" s="18">
        <v>14</v>
      </c>
      <c r="E84" s="18">
        <v>14</v>
      </c>
      <c r="F84" s="18">
        <v>15</v>
      </c>
      <c r="G84" s="132">
        <v>14</v>
      </c>
      <c r="H84" s="132">
        <v>15</v>
      </c>
      <c r="I84" s="132">
        <v>14</v>
      </c>
      <c r="J84" s="132">
        <v>14</v>
      </c>
      <c r="K84" s="16">
        <v>14</v>
      </c>
      <c r="L84" s="16">
        <v>15</v>
      </c>
      <c r="M84" s="16">
        <v>14</v>
      </c>
      <c r="N84" s="16">
        <v>15</v>
      </c>
      <c r="O84" s="15">
        <v>14</v>
      </c>
      <c r="P84" s="15">
        <v>14</v>
      </c>
      <c r="Q84" s="15">
        <v>15</v>
      </c>
      <c r="R84" s="15">
        <v>16</v>
      </c>
      <c r="S84" s="18">
        <v>15</v>
      </c>
      <c r="T84" s="18">
        <v>15</v>
      </c>
      <c r="U84" s="18">
        <v>15</v>
      </c>
      <c r="V84" s="18">
        <v>15</v>
      </c>
      <c r="W84" s="132">
        <v>14</v>
      </c>
      <c r="X84" s="132">
        <v>15</v>
      </c>
    </row>
    <row r="85" spans="1:24" x14ac:dyDescent="0.2">
      <c r="A85" s="42" t="s">
        <v>312</v>
      </c>
      <c r="B85" s="42" t="s">
        <v>313</v>
      </c>
      <c r="C85" s="18">
        <v>9</v>
      </c>
      <c r="D85" s="18">
        <v>10</v>
      </c>
      <c r="E85" s="18">
        <v>9</v>
      </c>
      <c r="F85" s="18">
        <v>10</v>
      </c>
      <c r="G85" s="132">
        <v>9</v>
      </c>
      <c r="H85" s="132">
        <v>10</v>
      </c>
      <c r="I85" s="132">
        <v>9</v>
      </c>
      <c r="J85" s="132">
        <v>9</v>
      </c>
      <c r="K85" s="16">
        <v>9</v>
      </c>
      <c r="L85" s="16">
        <v>9</v>
      </c>
      <c r="M85" s="16">
        <v>9</v>
      </c>
      <c r="N85" s="16">
        <v>9</v>
      </c>
      <c r="O85" s="15">
        <v>9</v>
      </c>
      <c r="P85" s="15">
        <v>9</v>
      </c>
      <c r="Q85" s="15">
        <v>10</v>
      </c>
      <c r="R85" s="15">
        <v>10</v>
      </c>
      <c r="S85" s="18">
        <v>10</v>
      </c>
      <c r="T85" s="18">
        <v>10</v>
      </c>
      <c r="U85" s="18">
        <v>10</v>
      </c>
      <c r="V85" s="18">
        <v>10</v>
      </c>
      <c r="W85" s="132">
        <v>9</v>
      </c>
      <c r="X85" s="132">
        <v>10</v>
      </c>
    </row>
    <row r="86" spans="1:24" x14ac:dyDescent="0.2">
      <c r="A86" s="42" t="s">
        <v>314</v>
      </c>
      <c r="B86" s="42" t="s">
        <v>315</v>
      </c>
      <c r="C86" s="18">
        <v>37</v>
      </c>
      <c r="D86" s="18">
        <v>40</v>
      </c>
      <c r="E86" s="18">
        <v>41</v>
      </c>
      <c r="F86" s="18">
        <v>41</v>
      </c>
      <c r="G86" s="132">
        <v>40</v>
      </c>
      <c r="H86" s="132">
        <v>42</v>
      </c>
      <c r="I86" s="132">
        <v>41</v>
      </c>
      <c r="J86" s="132">
        <v>41</v>
      </c>
      <c r="K86" s="16">
        <v>40</v>
      </c>
      <c r="L86" s="16">
        <v>41</v>
      </c>
      <c r="M86" s="16">
        <v>41</v>
      </c>
      <c r="N86" s="16">
        <v>41</v>
      </c>
      <c r="O86" s="15">
        <v>39</v>
      </c>
      <c r="P86" s="15">
        <v>40</v>
      </c>
      <c r="Q86" s="15">
        <v>42</v>
      </c>
      <c r="R86" s="15">
        <v>45</v>
      </c>
      <c r="S86" s="18">
        <v>43</v>
      </c>
      <c r="T86" s="18">
        <v>44</v>
      </c>
      <c r="U86" s="18">
        <v>44</v>
      </c>
      <c r="V86" s="18">
        <v>43</v>
      </c>
      <c r="W86" s="132">
        <v>40</v>
      </c>
      <c r="X86" s="132">
        <v>42</v>
      </c>
    </row>
    <row r="87" spans="1:24" x14ac:dyDescent="0.2">
      <c r="A87" s="42" t="s">
        <v>316</v>
      </c>
      <c r="B87" s="42" t="s">
        <v>317</v>
      </c>
      <c r="C87" s="18">
        <v>22</v>
      </c>
      <c r="D87" s="18">
        <v>24</v>
      </c>
      <c r="E87" s="18">
        <v>24</v>
      </c>
      <c r="F87" s="18">
        <v>24</v>
      </c>
      <c r="G87" s="132">
        <v>23</v>
      </c>
      <c r="H87" s="132">
        <v>24</v>
      </c>
      <c r="I87" s="132">
        <v>24</v>
      </c>
      <c r="J87" s="132">
        <v>24</v>
      </c>
      <c r="K87" s="16">
        <v>23</v>
      </c>
      <c r="L87" s="16">
        <v>24</v>
      </c>
      <c r="M87" s="16">
        <v>24</v>
      </c>
      <c r="N87" s="16">
        <v>24</v>
      </c>
      <c r="O87" s="15">
        <v>23</v>
      </c>
      <c r="P87" s="15">
        <v>23</v>
      </c>
      <c r="Q87" s="15">
        <v>24</v>
      </c>
      <c r="R87" s="15">
        <v>26</v>
      </c>
      <c r="S87" s="18">
        <v>25</v>
      </c>
      <c r="T87" s="18">
        <v>25</v>
      </c>
      <c r="U87" s="18">
        <v>25</v>
      </c>
      <c r="V87" s="18">
        <v>24</v>
      </c>
      <c r="W87" s="132">
        <v>23</v>
      </c>
      <c r="X87" s="132">
        <v>24</v>
      </c>
    </row>
    <row r="88" spans="1:24" x14ac:dyDescent="0.2">
      <c r="A88" s="42" t="s">
        <v>318</v>
      </c>
      <c r="B88" s="42" t="s">
        <v>319</v>
      </c>
      <c r="C88" s="18">
        <v>19</v>
      </c>
      <c r="D88" s="18">
        <v>21</v>
      </c>
      <c r="E88" s="18">
        <v>21</v>
      </c>
      <c r="F88" s="18">
        <v>22</v>
      </c>
      <c r="G88" s="132">
        <v>21</v>
      </c>
      <c r="H88" s="132">
        <v>22</v>
      </c>
      <c r="I88" s="132">
        <v>22</v>
      </c>
      <c r="J88" s="132">
        <v>22</v>
      </c>
      <c r="K88" s="16">
        <v>21</v>
      </c>
      <c r="L88" s="16">
        <v>22</v>
      </c>
      <c r="M88" s="16">
        <v>21</v>
      </c>
      <c r="N88" s="16">
        <v>22</v>
      </c>
      <c r="O88" s="15">
        <v>20</v>
      </c>
      <c r="P88" s="15">
        <v>21</v>
      </c>
      <c r="Q88" s="15">
        <v>22</v>
      </c>
      <c r="R88" s="15">
        <v>24</v>
      </c>
      <c r="S88" s="18">
        <v>23</v>
      </c>
      <c r="T88" s="18">
        <v>23</v>
      </c>
      <c r="U88" s="18">
        <v>23</v>
      </c>
      <c r="V88" s="18">
        <v>23</v>
      </c>
      <c r="W88" s="132">
        <v>21</v>
      </c>
      <c r="X88" s="132">
        <v>22</v>
      </c>
    </row>
    <row r="89" spans="1:24" x14ac:dyDescent="0.2">
      <c r="A89" s="42" t="s">
        <v>320</v>
      </c>
      <c r="B89" s="42" t="s">
        <v>321</v>
      </c>
      <c r="C89" s="18">
        <v>15</v>
      </c>
      <c r="D89" s="18">
        <v>17</v>
      </c>
      <c r="E89" s="18">
        <v>17</v>
      </c>
      <c r="F89" s="18">
        <v>17</v>
      </c>
      <c r="G89" s="132">
        <v>16</v>
      </c>
      <c r="H89" s="132">
        <v>17</v>
      </c>
      <c r="I89" s="132">
        <v>17</v>
      </c>
      <c r="J89" s="132">
        <v>16</v>
      </c>
      <c r="K89" s="16">
        <v>16</v>
      </c>
      <c r="L89" s="16">
        <v>17</v>
      </c>
      <c r="M89" s="16">
        <v>16</v>
      </c>
      <c r="N89" s="16">
        <v>17</v>
      </c>
      <c r="O89" s="15">
        <v>16</v>
      </c>
      <c r="P89" s="15">
        <v>16</v>
      </c>
      <c r="Q89" s="15">
        <v>17</v>
      </c>
      <c r="R89" s="15">
        <v>18</v>
      </c>
      <c r="S89" s="18">
        <v>18</v>
      </c>
      <c r="T89" s="18">
        <v>18</v>
      </c>
      <c r="U89" s="18">
        <v>18</v>
      </c>
      <c r="V89" s="18">
        <v>18</v>
      </c>
      <c r="W89" s="132">
        <v>17</v>
      </c>
      <c r="X89" s="132">
        <v>17</v>
      </c>
    </row>
    <row r="90" spans="1:24" x14ac:dyDescent="0.2">
      <c r="A90" s="42" t="s">
        <v>322</v>
      </c>
      <c r="B90" s="42" t="s">
        <v>323</v>
      </c>
      <c r="C90" s="18">
        <v>13</v>
      </c>
      <c r="D90" s="18">
        <v>14</v>
      </c>
      <c r="E90" s="18">
        <v>14</v>
      </c>
      <c r="F90" s="18">
        <v>14</v>
      </c>
      <c r="G90" s="132">
        <v>14</v>
      </c>
      <c r="H90" s="132">
        <v>14</v>
      </c>
      <c r="I90" s="132">
        <v>14</v>
      </c>
      <c r="J90" s="132">
        <v>14</v>
      </c>
      <c r="K90" s="16">
        <v>13</v>
      </c>
      <c r="L90" s="16">
        <v>14</v>
      </c>
      <c r="M90" s="16">
        <v>14</v>
      </c>
      <c r="N90" s="16">
        <v>14</v>
      </c>
      <c r="O90" s="15">
        <v>13</v>
      </c>
      <c r="P90" s="15">
        <v>14</v>
      </c>
      <c r="Q90" s="15">
        <v>14</v>
      </c>
      <c r="R90" s="15">
        <v>15</v>
      </c>
      <c r="S90" s="18">
        <v>15</v>
      </c>
      <c r="T90" s="18">
        <v>15</v>
      </c>
      <c r="U90" s="18">
        <v>15</v>
      </c>
      <c r="V90" s="18">
        <v>15</v>
      </c>
      <c r="W90" s="132">
        <v>14</v>
      </c>
      <c r="X90" s="132">
        <v>14</v>
      </c>
    </row>
    <row r="91" spans="1:24" x14ac:dyDescent="0.2">
      <c r="A91" s="42" t="s">
        <v>324</v>
      </c>
      <c r="B91" s="42" t="s">
        <v>325</v>
      </c>
      <c r="C91" s="18">
        <v>13</v>
      </c>
      <c r="D91" s="18">
        <v>14</v>
      </c>
      <c r="E91" s="18">
        <v>14</v>
      </c>
      <c r="F91" s="18">
        <v>14</v>
      </c>
      <c r="G91" s="132">
        <v>13</v>
      </c>
      <c r="H91" s="132">
        <v>14</v>
      </c>
      <c r="I91" s="132">
        <v>14</v>
      </c>
      <c r="J91" s="132">
        <v>14</v>
      </c>
      <c r="K91" s="16">
        <v>13</v>
      </c>
      <c r="L91" s="16">
        <v>14</v>
      </c>
      <c r="M91" s="16">
        <v>14</v>
      </c>
      <c r="N91" s="16">
        <v>14</v>
      </c>
      <c r="O91" s="15">
        <v>13</v>
      </c>
      <c r="P91" s="15">
        <v>13</v>
      </c>
      <c r="Q91" s="15">
        <v>14</v>
      </c>
      <c r="R91" s="15">
        <v>15</v>
      </c>
      <c r="S91" s="18">
        <v>14</v>
      </c>
      <c r="T91" s="18">
        <v>15</v>
      </c>
      <c r="U91" s="18">
        <v>15</v>
      </c>
      <c r="V91" s="18">
        <v>14</v>
      </c>
      <c r="W91" s="132">
        <v>13</v>
      </c>
      <c r="X91" s="132">
        <v>14</v>
      </c>
    </row>
    <row r="92" spans="1:24" x14ac:dyDescent="0.2">
      <c r="A92" s="42" t="s">
        <v>326</v>
      </c>
      <c r="B92" s="42" t="s">
        <v>327</v>
      </c>
      <c r="C92" s="18">
        <v>11</v>
      </c>
      <c r="D92" s="18">
        <v>12</v>
      </c>
      <c r="E92" s="18">
        <v>12</v>
      </c>
      <c r="F92" s="18">
        <v>12</v>
      </c>
      <c r="G92" s="132">
        <v>12</v>
      </c>
      <c r="H92" s="132">
        <v>12</v>
      </c>
      <c r="I92" s="132">
        <v>12</v>
      </c>
      <c r="J92" s="132">
        <v>12</v>
      </c>
      <c r="K92" s="16">
        <v>12</v>
      </c>
      <c r="L92" s="16">
        <v>12</v>
      </c>
      <c r="M92" s="16">
        <v>12</v>
      </c>
      <c r="N92" s="16">
        <v>12</v>
      </c>
      <c r="O92" s="15">
        <v>11</v>
      </c>
      <c r="P92" s="15">
        <v>12</v>
      </c>
      <c r="Q92" s="15">
        <v>12</v>
      </c>
      <c r="R92" s="15">
        <v>13</v>
      </c>
      <c r="S92" s="18">
        <v>13</v>
      </c>
      <c r="T92" s="18">
        <v>13</v>
      </c>
      <c r="U92" s="18">
        <v>13</v>
      </c>
      <c r="V92" s="18">
        <v>12</v>
      </c>
      <c r="W92" s="132">
        <v>12</v>
      </c>
      <c r="X92" s="132">
        <v>12</v>
      </c>
    </row>
    <row r="93" spans="1:24" x14ac:dyDescent="0.2">
      <c r="A93" s="42" t="s">
        <v>328</v>
      </c>
      <c r="B93" s="42" t="s">
        <v>329</v>
      </c>
      <c r="C93" s="18">
        <v>5</v>
      </c>
      <c r="D93" s="18">
        <v>5</v>
      </c>
      <c r="E93" s="18">
        <v>5</v>
      </c>
      <c r="F93" s="18">
        <v>5</v>
      </c>
      <c r="G93" s="132">
        <v>5</v>
      </c>
      <c r="H93" s="132">
        <v>5</v>
      </c>
      <c r="I93" s="132">
        <v>5</v>
      </c>
      <c r="J93" s="132">
        <v>5</v>
      </c>
      <c r="K93" s="16">
        <v>5</v>
      </c>
      <c r="L93" s="16">
        <v>5</v>
      </c>
      <c r="M93" s="16">
        <v>5</v>
      </c>
      <c r="N93" s="16">
        <v>5</v>
      </c>
      <c r="O93" s="15">
        <v>5</v>
      </c>
      <c r="P93" s="15">
        <v>5</v>
      </c>
      <c r="Q93" s="15">
        <v>5</v>
      </c>
      <c r="R93" s="15">
        <v>6</v>
      </c>
      <c r="S93" s="18">
        <v>5</v>
      </c>
      <c r="T93" s="18">
        <v>5</v>
      </c>
      <c r="U93" s="18">
        <v>5</v>
      </c>
      <c r="V93" s="18">
        <v>5</v>
      </c>
      <c r="W93" s="132">
        <v>5</v>
      </c>
      <c r="X93" s="132">
        <v>5</v>
      </c>
    </row>
    <row r="94" spans="1:24" x14ac:dyDescent="0.2">
      <c r="A94" s="42" t="s">
        <v>330</v>
      </c>
      <c r="B94" s="42" t="s">
        <v>331</v>
      </c>
      <c r="C94" s="18">
        <v>35</v>
      </c>
      <c r="D94" s="18">
        <v>39</v>
      </c>
      <c r="E94" s="18">
        <v>39</v>
      </c>
      <c r="F94" s="18">
        <v>40</v>
      </c>
      <c r="G94" s="132">
        <v>39</v>
      </c>
      <c r="H94" s="132">
        <v>42</v>
      </c>
      <c r="I94" s="132">
        <v>41</v>
      </c>
      <c r="J94" s="132">
        <v>41</v>
      </c>
      <c r="K94" s="16">
        <v>40</v>
      </c>
      <c r="L94" s="16">
        <v>42</v>
      </c>
      <c r="M94" s="16">
        <v>41</v>
      </c>
      <c r="N94" s="16">
        <v>41</v>
      </c>
      <c r="O94" s="15">
        <v>39</v>
      </c>
      <c r="P94" s="15">
        <v>41</v>
      </c>
      <c r="Q94" s="15">
        <v>41</v>
      </c>
      <c r="R94" s="15">
        <v>44</v>
      </c>
      <c r="S94" s="18">
        <v>43</v>
      </c>
      <c r="T94" s="18">
        <v>44</v>
      </c>
      <c r="U94" s="18">
        <v>43</v>
      </c>
      <c r="V94" s="18">
        <v>43</v>
      </c>
      <c r="W94" s="132">
        <v>41</v>
      </c>
      <c r="X94" s="132">
        <v>43</v>
      </c>
    </row>
    <row r="95" spans="1:24" x14ac:dyDescent="0.2">
      <c r="A95" s="42" t="s">
        <v>332</v>
      </c>
      <c r="B95" s="42" t="s">
        <v>333</v>
      </c>
      <c r="C95" s="18">
        <v>35</v>
      </c>
      <c r="D95" s="18">
        <v>39</v>
      </c>
      <c r="E95" s="18">
        <v>38</v>
      </c>
      <c r="F95" s="18">
        <v>38</v>
      </c>
      <c r="G95" s="132">
        <v>38</v>
      </c>
      <c r="H95" s="132">
        <v>41</v>
      </c>
      <c r="I95" s="132">
        <v>39</v>
      </c>
      <c r="J95" s="132">
        <v>39</v>
      </c>
      <c r="K95" s="16">
        <v>38</v>
      </c>
      <c r="L95" s="16">
        <v>40</v>
      </c>
      <c r="M95" s="16">
        <v>39</v>
      </c>
      <c r="N95" s="16">
        <v>38</v>
      </c>
      <c r="O95" s="15">
        <v>36</v>
      </c>
      <c r="P95" s="15">
        <v>38</v>
      </c>
      <c r="Q95" s="15">
        <v>39</v>
      </c>
      <c r="R95" s="15">
        <v>41</v>
      </c>
      <c r="S95" s="18">
        <v>40</v>
      </c>
      <c r="T95" s="18">
        <v>41</v>
      </c>
      <c r="U95" s="18">
        <v>40</v>
      </c>
      <c r="V95" s="18">
        <v>40</v>
      </c>
      <c r="W95" s="132">
        <v>38</v>
      </c>
      <c r="X95" s="132">
        <v>40</v>
      </c>
    </row>
    <row r="96" spans="1:24" x14ac:dyDescent="0.2">
      <c r="A96" s="42" t="s">
        <v>334</v>
      </c>
      <c r="B96" s="42" t="s">
        <v>335</v>
      </c>
      <c r="C96" s="18">
        <v>66</v>
      </c>
      <c r="D96" s="18">
        <v>72</v>
      </c>
      <c r="E96" s="18">
        <v>71</v>
      </c>
      <c r="F96" s="18">
        <v>72</v>
      </c>
      <c r="G96" s="132">
        <v>72</v>
      </c>
      <c r="H96" s="132">
        <v>76</v>
      </c>
      <c r="I96" s="132">
        <v>75</v>
      </c>
      <c r="J96" s="132">
        <v>74</v>
      </c>
      <c r="K96" s="16">
        <v>73</v>
      </c>
      <c r="L96" s="16">
        <v>75</v>
      </c>
      <c r="M96" s="16">
        <v>74</v>
      </c>
      <c r="N96" s="16">
        <v>73</v>
      </c>
      <c r="O96" s="15">
        <v>70</v>
      </c>
      <c r="P96" s="15">
        <v>72</v>
      </c>
      <c r="Q96" s="15">
        <v>74</v>
      </c>
      <c r="R96" s="15">
        <v>79</v>
      </c>
      <c r="S96" s="18">
        <v>78</v>
      </c>
      <c r="T96" s="18">
        <v>79</v>
      </c>
      <c r="U96" s="18">
        <v>78</v>
      </c>
      <c r="V96" s="18">
        <v>77</v>
      </c>
      <c r="W96" s="132">
        <v>74</v>
      </c>
      <c r="X96" s="132">
        <v>76</v>
      </c>
    </row>
    <row r="97" spans="1:24" x14ac:dyDescent="0.2">
      <c r="A97" s="42" t="s">
        <v>336</v>
      </c>
      <c r="B97" s="42" t="s">
        <v>337</v>
      </c>
      <c r="C97" s="18">
        <v>41</v>
      </c>
      <c r="D97" s="18">
        <v>46</v>
      </c>
      <c r="E97" s="18">
        <v>45</v>
      </c>
      <c r="F97" s="18">
        <v>45</v>
      </c>
      <c r="G97" s="132">
        <v>45</v>
      </c>
      <c r="H97" s="132">
        <v>48</v>
      </c>
      <c r="I97" s="132">
        <v>46</v>
      </c>
      <c r="J97" s="132">
        <v>46</v>
      </c>
      <c r="K97" s="16">
        <v>44</v>
      </c>
      <c r="L97" s="16">
        <v>47</v>
      </c>
      <c r="M97" s="16">
        <v>46</v>
      </c>
      <c r="N97" s="16">
        <v>45</v>
      </c>
      <c r="O97" s="15">
        <v>43</v>
      </c>
      <c r="P97" s="15">
        <v>45</v>
      </c>
      <c r="Q97" s="15">
        <v>46</v>
      </c>
      <c r="R97" s="15">
        <v>49</v>
      </c>
      <c r="S97" s="18">
        <v>47</v>
      </c>
      <c r="T97" s="18">
        <v>49</v>
      </c>
      <c r="U97" s="18">
        <v>48</v>
      </c>
      <c r="V97" s="18">
        <v>47</v>
      </c>
      <c r="W97" s="132">
        <v>45</v>
      </c>
      <c r="X97" s="132">
        <v>47</v>
      </c>
    </row>
    <row r="98" spans="1:24" x14ac:dyDescent="0.2">
      <c r="A98" s="42" t="s">
        <v>338</v>
      </c>
      <c r="B98" s="42" t="s">
        <v>339</v>
      </c>
      <c r="C98" s="18">
        <v>39</v>
      </c>
      <c r="D98" s="18">
        <v>42</v>
      </c>
      <c r="E98" s="18">
        <v>42</v>
      </c>
      <c r="F98" s="18">
        <v>42</v>
      </c>
      <c r="G98" s="132">
        <v>42</v>
      </c>
      <c r="H98" s="132">
        <v>44</v>
      </c>
      <c r="I98" s="132">
        <v>43</v>
      </c>
      <c r="J98" s="132">
        <v>43</v>
      </c>
      <c r="K98" s="16">
        <v>41</v>
      </c>
      <c r="L98" s="16">
        <v>44</v>
      </c>
      <c r="M98" s="16">
        <v>43</v>
      </c>
      <c r="N98" s="16">
        <v>42</v>
      </c>
      <c r="O98" s="15">
        <v>41</v>
      </c>
      <c r="P98" s="15">
        <v>43</v>
      </c>
      <c r="Q98" s="15">
        <v>43</v>
      </c>
      <c r="R98" s="15">
        <v>46</v>
      </c>
      <c r="S98" s="18">
        <v>46</v>
      </c>
      <c r="T98" s="18">
        <v>47</v>
      </c>
      <c r="U98" s="18">
        <v>46</v>
      </c>
      <c r="V98" s="18">
        <v>45</v>
      </c>
      <c r="W98" s="132">
        <v>43</v>
      </c>
      <c r="X98" s="132">
        <v>45</v>
      </c>
    </row>
    <row r="99" spans="1:24" x14ac:dyDescent="0.2">
      <c r="A99" s="42" t="s">
        <v>340</v>
      </c>
      <c r="B99" s="42" t="s">
        <v>341</v>
      </c>
      <c r="C99" s="18">
        <v>16</v>
      </c>
      <c r="D99" s="18">
        <v>17</v>
      </c>
      <c r="E99" s="18">
        <v>17</v>
      </c>
      <c r="F99" s="18">
        <v>17</v>
      </c>
      <c r="G99" s="132">
        <v>17</v>
      </c>
      <c r="H99" s="132">
        <v>18</v>
      </c>
      <c r="I99" s="132">
        <v>18</v>
      </c>
      <c r="J99" s="132">
        <v>17</v>
      </c>
      <c r="K99" s="16">
        <v>17</v>
      </c>
      <c r="L99" s="16">
        <v>18</v>
      </c>
      <c r="M99" s="16">
        <v>18</v>
      </c>
      <c r="N99" s="16">
        <v>18</v>
      </c>
      <c r="O99" s="15">
        <v>17</v>
      </c>
      <c r="P99" s="15">
        <v>18</v>
      </c>
      <c r="Q99" s="15">
        <v>19</v>
      </c>
      <c r="R99" s="15">
        <v>20</v>
      </c>
      <c r="S99" s="18">
        <v>19</v>
      </c>
      <c r="T99" s="18">
        <v>20</v>
      </c>
      <c r="U99" s="18">
        <v>20</v>
      </c>
      <c r="V99" s="18">
        <v>19</v>
      </c>
      <c r="W99" s="132">
        <v>19</v>
      </c>
      <c r="X99" s="132">
        <v>20</v>
      </c>
    </row>
    <row r="100" spans="1:24" x14ac:dyDescent="0.2">
      <c r="A100" s="42" t="s">
        <v>342</v>
      </c>
      <c r="B100" s="42" t="s">
        <v>343</v>
      </c>
      <c r="C100" s="18">
        <v>18</v>
      </c>
      <c r="D100" s="18">
        <v>19</v>
      </c>
      <c r="E100" s="18">
        <v>19</v>
      </c>
      <c r="F100" s="18">
        <v>18</v>
      </c>
      <c r="G100" s="132">
        <v>18</v>
      </c>
      <c r="H100" s="132">
        <v>19</v>
      </c>
      <c r="I100" s="132">
        <v>18</v>
      </c>
      <c r="J100" s="132">
        <v>18</v>
      </c>
      <c r="K100" s="16">
        <v>18</v>
      </c>
      <c r="L100" s="16">
        <v>18</v>
      </c>
      <c r="M100" s="16">
        <v>19</v>
      </c>
      <c r="N100" s="16">
        <v>19</v>
      </c>
      <c r="O100" s="15">
        <v>18</v>
      </c>
      <c r="P100" s="15">
        <v>18</v>
      </c>
      <c r="Q100" s="15">
        <v>19</v>
      </c>
      <c r="R100" s="15">
        <v>20</v>
      </c>
      <c r="S100" s="18">
        <v>20</v>
      </c>
      <c r="T100" s="18">
        <v>20</v>
      </c>
      <c r="U100" s="18">
        <v>21</v>
      </c>
      <c r="V100" s="18">
        <v>20</v>
      </c>
      <c r="W100" s="132">
        <v>20</v>
      </c>
      <c r="X100" s="132">
        <v>20</v>
      </c>
    </row>
    <row r="101" spans="1:24" x14ac:dyDescent="0.2">
      <c r="A101" s="42" t="s">
        <v>344</v>
      </c>
      <c r="B101" s="42" t="s">
        <v>345</v>
      </c>
      <c r="C101" s="18">
        <v>6</v>
      </c>
      <c r="D101" s="18">
        <v>7</v>
      </c>
      <c r="E101" s="18">
        <v>7</v>
      </c>
      <c r="F101" s="18">
        <v>7</v>
      </c>
      <c r="G101" s="132">
        <v>7</v>
      </c>
      <c r="H101" s="132">
        <v>8</v>
      </c>
      <c r="I101" s="132">
        <v>8</v>
      </c>
      <c r="J101" s="132">
        <v>7</v>
      </c>
      <c r="K101" s="16">
        <v>8</v>
      </c>
      <c r="L101" s="16">
        <v>8</v>
      </c>
      <c r="M101" s="16">
        <v>8</v>
      </c>
      <c r="N101" s="16">
        <v>8</v>
      </c>
      <c r="O101" s="15">
        <v>8</v>
      </c>
      <c r="P101" s="15">
        <v>9</v>
      </c>
      <c r="Q101" s="15">
        <v>9</v>
      </c>
      <c r="R101" s="15">
        <v>9</v>
      </c>
      <c r="S101" s="18">
        <v>9</v>
      </c>
      <c r="T101" s="18">
        <v>10</v>
      </c>
      <c r="U101" s="18">
        <v>10</v>
      </c>
      <c r="V101" s="18">
        <v>9</v>
      </c>
      <c r="W101" s="132">
        <v>9</v>
      </c>
      <c r="X101" s="132">
        <v>10</v>
      </c>
    </row>
    <row r="102" spans="1:24" x14ac:dyDescent="0.2">
      <c r="A102" s="42" t="s">
        <v>346</v>
      </c>
      <c r="B102" s="42" t="s">
        <v>347</v>
      </c>
      <c r="C102" s="18">
        <v>47</v>
      </c>
      <c r="D102" s="18">
        <v>48</v>
      </c>
      <c r="E102" s="18">
        <v>48</v>
      </c>
      <c r="F102" s="18">
        <v>49</v>
      </c>
      <c r="G102" s="132">
        <v>49</v>
      </c>
      <c r="H102" s="132">
        <v>50</v>
      </c>
      <c r="I102" s="132">
        <v>50</v>
      </c>
      <c r="J102" s="132">
        <v>50</v>
      </c>
      <c r="K102" s="16">
        <v>51</v>
      </c>
      <c r="L102" s="16">
        <v>52</v>
      </c>
      <c r="M102" s="16">
        <v>53</v>
      </c>
      <c r="N102" s="16">
        <v>53</v>
      </c>
      <c r="O102" s="15">
        <v>52</v>
      </c>
      <c r="P102" s="15">
        <v>53</v>
      </c>
      <c r="Q102" s="15">
        <v>55</v>
      </c>
      <c r="R102" s="15">
        <v>58</v>
      </c>
      <c r="S102" s="18">
        <v>57</v>
      </c>
      <c r="T102" s="18">
        <v>58</v>
      </c>
      <c r="U102" s="18">
        <v>58</v>
      </c>
      <c r="V102" s="18">
        <v>57</v>
      </c>
      <c r="W102" s="132">
        <v>55</v>
      </c>
      <c r="X102" s="132">
        <v>56</v>
      </c>
    </row>
    <row r="103" spans="1:24" x14ac:dyDescent="0.2">
      <c r="A103" s="42" t="s">
        <v>348</v>
      </c>
      <c r="B103" s="42" t="s">
        <v>349</v>
      </c>
      <c r="C103" s="18">
        <v>0</v>
      </c>
      <c r="D103" s="18">
        <v>1</v>
      </c>
      <c r="E103" s="18">
        <v>1</v>
      </c>
      <c r="F103" s="18">
        <v>1</v>
      </c>
      <c r="G103" s="132">
        <v>1</v>
      </c>
      <c r="H103" s="132">
        <v>0</v>
      </c>
      <c r="I103" s="132">
        <v>0</v>
      </c>
      <c r="J103" s="132">
        <v>0</v>
      </c>
      <c r="K103" s="16">
        <v>0</v>
      </c>
      <c r="L103" s="16">
        <v>0</v>
      </c>
      <c r="M103" s="16">
        <v>0</v>
      </c>
      <c r="N103" s="16">
        <v>0</v>
      </c>
      <c r="O103" s="15">
        <v>0</v>
      </c>
      <c r="P103" s="15">
        <v>0</v>
      </c>
      <c r="Q103" s="15">
        <v>0</v>
      </c>
      <c r="R103" s="15">
        <v>0</v>
      </c>
      <c r="S103" s="18">
        <v>0</v>
      </c>
      <c r="T103" s="18">
        <v>0</v>
      </c>
      <c r="U103" s="18">
        <v>0</v>
      </c>
      <c r="V103" s="18">
        <v>0</v>
      </c>
      <c r="W103" s="132">
        <v>0</v>
      </c>
      <c r="X103" s="132">
        <v>0</v>
      </c>
    </row>
    <row r="104" spans="1:24" s="8" customFormat="1" ht="15" x14ac:dyDescent="0.25">
      <c r="B104" s="43" t="s">
        <v>47</v>
      </c>
      <c r="C104" s="20">
        <v>2172</v>
      </c>
      <c r="D104" s="20">
        <v>2367</v>
      </c>
      <c r="E104" s="20">
        <v>2352</v>
      </c>
      <c r="F104" s="20">
        <v>2394</v>
      </c>
      <c r="G104" s="133">
        <v>2334</v>
      </c>
      <c r="H104" s="133">
        <v>2468</v>
      </c>
      <c r="I104" s="133">
        <v>2392</v>
      </c>
      <c r="J104" s="133">
        <v>2384</v>
      </c>
      <c r="K104" s="22">
        <v>2321</v>
      </c>
      <c r="L104" s="22">
        <v>2419</v>
      </c>
      <c r="M104" s="22">
        <v>2380</v>
      </c>
      <c r="N104" s="22">
        <v>2393</v>
      </c>
      <c r="O104" s="23">
        <v>2278</v>
      </c>
      <c r="P104" s="23">
        <v>2359</v>
      </c>
      <c r="Q104" s="23">
        <v>2430</v>
      </c>
      <c r="R104" s="23">
        <v>2608</v>
      </c>
      <c r="S104" s="20">
        <v>2525</v>
      </c>
      <c r="T104" s="20">
        <v>2578</v>
      </c>
      <c r="U104" s="20">
        <v>2557</v>
      </c>
      <c r="V104" s="20">
        <v>2510</v>
      </c>
      <c r="W104" s="133">
        <v>2365</v>
      </c>
      <c r="X104" s="133">
        <v>2466</v>
      </c>
    </row>
    <row r="107" spans="1:24" x14ac:dyDescent="0.2">
      <c r="A107" s="118" t="s">
        <v>101</v>
      </c>
    </row>
    <row r="108" spans="1:24" x14ac:dyDescent="0.2">
      <c r="A108" s="118" t="s">
        <v>119</v>
      </c>
    </row>
    <row r="109" spans="1:24" ht="15.75" x14ac:dyDescent="0.25">
      <c r="A109" s="120" t="s">
        <v>100</v>
      </c>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Lisez_moi</vt:lpstr>
      <vt:lpstr>Sommaire</vt:lpstr>
      <vt:lpstr>Données trimestrielles PA</vt:lpstr>
      <vt:lpstr>Bénéficiaires mensuels PA</vt:lpstr>
      <vt:lpstr>Bénéficiaires_dépt_TRIM</vt:lpstr>
      <vt:lpstr>Dépenses_dépt_TRIM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CHANTEL 755</dc:creator>
  <cp:lastModifiedBy>Cecile CHANTEL 755</cp:lastModifiedBy>
  <dcterms:created xsi:type="dcterms:W3CDTF">2023-08-14T11:51:24Z</dcterms:created>
  <dcterms:modified xsi:type="dcterms:W3CDTF">2025-03-11T09:19:11Z</dcterms:modified>
</cp:coreProperties>
</file>