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suivi RSA-PPA" sheetId="1" r:id="rId1"/>
  </sheets>
  <externalReferences>
    <externalReference r:id="rId4"/>
  </externalReferences>
  <definedNames>
    <definedName name="Excel_BuiltIn_Print_Area_1" localSheetId="0">'suivi RSA-PPA'!$A$1:$L$39</definedName>
    <definedName name="Excel_BuiltIn_Print_Area_1">#REF!</definedName>
    <definedName name="IDX">#REF!</definedName>
    <definedName name="IDX1" localSheetId="0">'[1]VENTILATION COMMUNALE'!#REF!</definedName>
    <definedName name="IDX1">#REF!</definedName>
    <definedName name="_xlnm.Print_Area" localSheetId="0">'suivi RSA-PPA'!$A$1:$L$42</definedName>
  </definedNames>
  <calcPr fullCalcOnLoad="1"/>
</workbook>
</file>

<file path=xl/sharedStrings.xml><?xml version="1.0" encoding="utf-8"?>
<sst xmlns="http://schemas.openxmlformats.org/spreadsheetml/2006/main" count="44" uniqueCount="30">
  <si>
    <t>Nombre de personnes couvertes</t>
  </si>
  <si>
    <t>- Dont allocataires et conjoints</t>
  </si>
  <si>
    <t xml:space="preserve">Droit payable commun </t>
  </si>
  <si>
    <t>Nombre de foyers bénéficiaires</t>
  </si>
  <si>
    <t>Majoration isolement</t>
  </si>
  <si>
    <t>Cette majoration est accordée lorsque le bénéficiaire est isolé avec des enfants à charge.</t>
  </si>
  <si>
    <t>- dont avec majoration isolement</t>
  </si>
  <si>
    <t>- dont sans majoration isolement</t>
  </si>
  <si>
    <t>- sans aucune bonification individuelle</t>
  </si>
  <si>
    <t>- avec au moins une bonification individuelle</t>
  </si>
  <si>
    <t>Bonification individuelle</t>
  </si>
  <si>
    <t>Par rapport au volet activité du RSA, une bonification individuelle est attribuée à chaque membre du foyer qui exerce une activité professionnelle, dont les revenus mensuels sont supérieurs à 0,5 fois le SMIC.</t>
  </si>
  <si>
    <t xml:space="preserve">La Prime d'activité est une prestation familiale qui complète les revenus d'activité professionnelle.
Depuis le 1er janvier 2016, le volet « activité » du revenu de solidarité active (Rsa) est remplacé par la prime d’activité, en France métropolitaine et dans les départements d’Outre-mer (Dom), à l’exception de Mayotte où elle entrera en vigueur au 1er juillet. 
Cette nouvelle prestation remplace le volet « activité » du revenu de solidarité active (Rsa), ainsi que la Prime pour l’emploi (Ppe). 
</t>
  </si>
  <si>
    <t>- dont RSA jeunes \ PPA -25 ans non majorée</t>
  </si>
  <si>
    <t>Evolution en %</t>
  </si>
  <si>
    <t>-</t>
  </si>
  <si>
    <t xml:space="preserve">Cumul avec aide au logement </t>
  </si>
  <si>
    <t xml:space="preserve">Cumul avec allocations familiales </t>
  </si>
  <si>
    <t xml:space="preserve">Cumul avec allocation de rentrée scolaire </t>
  </si>
  <si>
    <t>Cumul avec prestation accueil du jeune enfant</t>
  </si>
  <si>
    <t xml:space="preserve">Cumul avec allocation de soutien familial </t>
  </si>
  <si>
    <t>Cumul avec allocation enfant handicapé</t>
  </si>
  <si>
    <t>Cumul avec allocation adulte handicapé</t>
  </si>
  <si>
    <t xml:space="preserve">Revenu de solidarité active </t>
  </si>
  <si>
    <t>Cumul revenu solidarité active avec prime d'activité</t>
  </si>
  <si>
    <t>Prime d'activité</t>
  </si>
  <si>
    <t>Revenu solidarité active (RSA) et de la Prime d'activité (Ppa)</t>
  </si>
  <si>
    <t>Il s’agit d’une prestation sociale visant à garantir un revenu minimum en fonction des ressources et de la composition du foyer. Il s’adresse aux personnes n’exerçant aucune activité et n’ayant pas ou plus de droit au chômage.</t>
  </si>
  <si>
    <t>Montant annuel payé (en milliers d'euros)*</t>
  </si>
  <si>
    <t>Source : Observatoire Statistiques et Etudes de la Caf de La Réunion- données définitives (extraites avec 6 mois de recul - Allstat fr609). * Données comptables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</si>
</sst>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\-??_);_(@_)"/>
    <numFmt numFmtId="165" formatCode="_(* #,##0.00_);_(* \(#,##0.00\);_(* \-??_);_(@_)"/>
    <numFmt numFmtId="166" formatCode="dd/mm/yy"/>
    <numFmt numFmtId="167" formatCode="_(* #,##0_);_(* \(#,##0\);_(* \-??_);_(@_)"/>
    <numFmt numFmtId="168" formatCode="###,###,###,###,##0.00&quot; €&quot;"/>
    <numFmt numFmtId="169" formatCode="_-* #,##0;\-* #,##0\ _€_-;_-* &quot;&quot;\ _€_-;_-@_-"/>
    <numFmt numFmtId="170" formatCode="_-* ##,#0_;\-* #,##0\ _€_-;_-* &quot;&quot;\ _€_-;_-@_-"/>
    <numFmt numFmtId="171" formatCode="_-* #,##0\ _€;\-* #,##0\ _€_-;_-* &quot;&quot;\ _€_-;_-@_-"/>
    <numFmt numFmtId="172" formatCode="_-* #,##0\ _);\-* #,##0\ _€_-;_-* &quot;&quot;\ _€_-;_-@_-"/>
    <numFmt numFmtId="173" formatCode="_-* #,##0_);\-* #,##0\ _€_-;_-* &quot;&quot;\ _€_-;_-@_-"/>
    <numFmt numFmtId="174" formatCode="_-* #,##0_);\-* #,##0\ _€_-;_-* &quot;&quot;\ _€_-;\-"/>
    <numFmt numFmtId="175" formatCode="_-* #,##0_);\-* #,##0\ _€_-;\-;\-"/>
    <numFmt numFmtId="176" formatCode="_-* #,##0_);\-* #,##0\ _€_-;\-;_-@_-"/>
    <numFmt numFmtId="177" formatCode="_-* #,##0_);\-* #,##0\ _€_-;_-* \-\ _€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"/>
    <numFmt numFmtId="182" formatCode="_-* #,##0.00\ [$€-40C]_-;\-* #,##0.00\ [$€-40C]_-;_-* &quot;-&quot;??\ [$€-40C]_-;_-@_-"/>
    <numFmt numFmtId="183" formatCode="_-* #,##0.000\ [$€-40C]_-;\-* #,##0.000\ [$€-40C]_-;_-* &quot;-&quot;??\ [$€-40C]_-;_-@_-"/>
    <numFmt numFmtId="184" formatCode="_-* #,##0.0\ [$€-40C]_-;\-* #,##0.0\ [$€-40C]_-;_-* &quot;-&quot;??\ [$€-40C]_-;_-@_-"/>
    <numFmt numFmtId="185" formatCode="0.0%"/>
    <numFmt numFmtId="186" formatCode="[$-40C]dddd\ d\ mmmm\ yyyy"/>
    <numFmt numFmtId="187" formatCode="[$-F800]dddd\,\ mmmm\ dd\,\ yyyy"/>
    <numFmt numFmtId="188" formatCode="###,###,###,###,##0.000&quot; €&quot;"/>
    <numFmt numFmtId="189" formatCode="###,###,###,###,##0.0&quot; €&quot;"/>
    <numFmt numFmtId="190" formatCode="###,###,###,###,##0&quot; €&quot;"/>
    <numFmt numFmtId="191" formatCode="_-* #,##0.0000\ [$€-40C]_-;\-* #,##0.0000\ [$€-40C]_-;_-* &quot;-&quot;??\ [$€-40C]_-;_-@_-"/>
    <numFmt numFmtId="192" formatCode="_-* #,##0\ [$€-40C]_-;\-* #,##0\ [$€-40C]_-;_-* &quot;-&quot;??\ [$€-40C]_-;_-@_-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_-* #,##0\ _€_-;\-* #,##0\ _€_-;_-* &quot;-&quot;??\ _€_-;_-@_-"/>
  </numFmts>
  <fonts count="74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Tahoma"/>
      <family val="2"/>
    </font>
    <font>
      <sz val="16"/>
      <name val="Tahoma"/>
      <family val="2"/>
    </font>
    <font>
      <u val="single"/>
      <sz val="10"/>
      <color indexed="12"/>
      <name val="Arial"/>
      <family val="2"/>
    </font>
    <font>
      <b/>
      <sz val="16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5.5"/>
      <color indexed="36"/>
      <name val="Arial"/>
      <family val="2"/>
    </font>
    <font>
      <b/>
      <i/>
      <sz val="16"/>
      <name val="Tahoma"/>
      <family val="2"/>
    </font>
    <font>
      <b/>
      <i/>
      <u val="single"/>
      <sz val="12"/>
      <name val="Tahoma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b/>
      <u val="single"/>
      <sz val="20"/>
      <name val="Tahoma"/>
      <family val="2"/>
    </font>
    <font>
      <sz val="20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ahoma"/>
      <family val="2"/>
    </font>
    <font>
      <sz val="10"/>
      <color indexed="10"/>
      <name val="Arial"/>
      <family val="2"/>
    </font>
    <font>
      <b/>
      <sz val="16"/>
      <color indexed="10"/>
      <name val="Tahoma"/>
      <family val="2"/>
    </font>
    <font>
      <b/>
      <i/>
      <sz val="12"/>
      <color indexed="10"/>
      <name val="Arial"/>
      <family val="2"/>
    </font>
    <font>
      <i/>
      <sz val="16"/>
      <color indexed="10"/>
      <name val="Arial"/>
      <family val="2"/>
    </font>
    <font>
      <i/>
      <sz val="16"/>
      <color indexed="23"/>
      <name val="Tahoma"/>
      <family val="2"/>
    </font>
    <font>
      <b/>
      <sz val="20"/>
      <color indexed="8"/>
      <name val="Tahoma"/>
      <family val="2"/>
    </font>
    <font>
      <i/>
      <sz val="20"/>
      <color indexed="63"/>
      <name val="Tahoma"/>
      <family val="2"/>
    </font>
    <font>
      <sz val="20"/>
      <color indexed="8"/>
      <name val="Tahoma"/>
      <family val="2"/>
    </font>
    <font>
      <sz val="20"/>
      <color indexed="63"/>
      <name val="Tahoma"/>
      <family val="2"/>
    </font>
    <font>
      <i/>
      <sz val="20"/>
      <color indexed="23"/>
      <name val="Tahoma"/>
      <family val="2"/>
    </font>
    <font>
      <b/>
      <i/>
      <sz val="20"/>
      <color indexed="23"/>
      <name val="Tahoma"/>
      <family val="2"/>
    </font>
    <font>
      <b/>
      <sz val="28"/>
      <color indexed="9"/>
      <name val="Tahoma"/>
      <family val="2"/>
    </font>
    <font>
      <b/>
      <sz val="26"/>
      <color indexed="9"/>
      <name val="Tahoma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6"/>
      <color rgb="FFFF0000"/>
      <name val="Tahoma"/>
      <family val="2"/>
    </font>
    <font>
      <sz val="10"/>
      <color rgb="FFFF0000"/>
      <name val="Arial"/>
      <family val="2"/>
    </font>
    <font>
      <b/>
      <sz val="16"/>
      <color rgb="FFFF0000"/>
      <name val="Tahoma"/>
      <family val="2"/>
    </font>
    <font>
      <b/>
      <i/>
      <sz val="12"/>
      <color rgb="FFFF0000"/>
      <name val="Arial"/>
      <family val="2"/>
    </font>
    <font>
      <i/>
      <sz val="16"/>
      <color rgb="FFFF0000"/>
      <name val="Arial"/>
      <family val="2"/>
    </font>
    <font>
      <i/>
      <sz val="16"/>
      <color theme="1" tint="0.49998000264167786"/>
      <name val="Tahoma"/>
      <family val="2"/>
    </font>
    <font>
      <b/>
      <sz val="20"/>
      <color theme="1"/>
      <name val="Tahoma"/>
      <family val="2"/>
    </font>
    <font>
      <i/>
      <sz val="20"/>
      <color theme="1" tint="0.34999001026153564"/>
      <name val="Tahoma"/>
      <family val="2"/>
    </font>
    <font>
      <sz val="20"/>
      <color theme="1"/>
      <name val="Tahoma"/>
      <family val="2"/>
    </font>
    <font>
      <sz val="20"/>
      <color theme="1" tint="0.34999001026153564"/>
      <name val="Tahoma"/>
      <family val="2"/>
    </font>
    <font>
      <i/>
      <sz val="20"/>
      <color theme="1" tint="0.49998000264167786"/>
      <name val="Tahoma"/>
      <family val="2"/>
    </font>
    <font>
      <b/>
      <i/>
      <sz val="20"/>
      <color theme="1" tint="0.49998000264167786"/>
      <name val="Tahoma"/>
      <family val="2"/>
    </font>
    <font>
      <b/>
      <sz val="26"/>
      <color theme="0"/>
      <name val="Tahoma"/>
      <family val="2"/>
    </font>
    <font>
      <b/>
      <sz val="28"/>
      <color theme="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Down">
        <bgColor theme="0"/>
      </patternFill>
    </fill>
    <fill>
      <patternFill patternType="darkDown">
        <bgColor theme="0" tint="-0.0499799996614456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15" borderId="3" applyNumberFormat="0" applyFont="0" applyAlignment="0" applyProtection="0"/>
    <xf numFmtId="0" fontId="7" fillId="3" borderId="1" applyNumberFormat="0" applyAlignment="0" applyProtection="0"/>
    <xf numFmtId="164" fontId="0" fillId="0" borderId="0" applyFill="0" applyBorder="0" applyAlignment="0" applyProtection="0"/>
    <xf numFmtId="0" fontId="8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4" borderId="4" applyNumberFormat="0" applyAlignment="0" applyProtection="0"/>
    <xf numFmtId="0" fontId="54" fillId="17" borderId="0" applyNumberFormat="0" applyBorder="0" applyAlignment="0" applyProtection="0"/>
    <xf numFmtId="0" fontId="10" fillId="2" borderId="5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9" fillId="18" borderId="13" applyNumberFormat="0" applyAlignment="0" applyProtection="0"/>
    <xf numFmtId="0" fontId="17" fillId="19" borderId="14" applyNumberFormat="0" applyAlignment="0" applyProtection="0"/>
  </cellStyleXfs>
  <cellXfs count="101">
    <xf numFmtId="0" fontId="0" fillId="0" borderId="0" xfId="0" applyAlignment="1">
      <alignment/>
    </xf>
    <xf numFmtId="0" fontId="18" fillId="20" borderId="0" xfId="0" applyFont="1" applyFill="1" applyAlignment="1">
      <alignment/>
    </xf>
    <xf numFmtId="0" fontId="19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19" fillId="20" borderId="0" xfId="0" applyFont="1" applyFill="1" applyBorder="1" applyAlignment="1">
      <alignment/>
    </xf>
    <xf numFmtId="4" fontId="24" fillId="20" borderId="0" xfId="0" applyNumberFormat="1" applyFont="1" applyFill="1" applyAlignment="1">
      <alignment/>
    </xf>
    <xf numFmtId="0" fontId="27" fillId="20" borderId="0" xfId="0" applyFont="1" applyFill="1" applyAlignment="1">
      <alignment/>
    </xf>
    <xf numFmtId="2" fontId="0" fillId="20" borderId="0" xfId="0" applyNumberFormat="1" applyFont="1" applyFill="1" applyAlignment="1">
      <alignment/>
    </xf>
    <xf numFmtId="0" fontId="26" fillId="20" borderId="0" xfId="0" applyFont="1" applyFill="1" applyAlignment="1">
      <alignment horizontal="center" vertical="center" wrapText="1"/>
    </xf>
    <xf numFmtId="0" fontId="29" fillId="20" borderId="0" xfId="0" applyFont="1" applyFill="1" applyAlignment="1">
      <alignment/>
    </xf>
    <xf numFmtId="182" fontId="21" fillId="20" borderId="0" xfId="0" applyNumberFormat="1" applyFont="1" applyFill="1" applyBorder="1" applyAlignment="1">
      <alignment vertical="center"/>
    </xf>
    <xf numFmtId="0" fontId="28" fillId="20" borderId="0" xfId="0" applyFont="1" applyFill="1" applyBorder="1" applyAlignment="1">
      <alignment vertical="center" wrapText="1"/>
    </xf>
    <xf numFmtId="190" fontId="21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/>
    </xf>
    <xf numFmtId="0" fontId="19" fillId="20" borderId="0" xfId="0" applyFont="1" applyFill="1" applyAlignment="1" quotePrefix="1">
      <alignment/>
    </xf>
    <xf numFmtId="185" fontId="22" fillId="20" borderId="0" xfId="55" applyNumberFormat="1" applyFont="1" applyFill="1" applyAlignment="1">
      <alignment/>
    </xf>
    <xf numFmtId="0" fontId="0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19" fillId="20" borderId="0" xfId="0" applyFont="1" applyFill="1" applyAlignment="1">
      <alignment/>
    </xf>
    <xf numFmtId="0" fontId="60" fillId="20" borderId="0" xfId="0" applyFont="1" applyFill="1" applyAlignment="1">
      <alignment/>
    </xf>
    <xf numFmtId="0" fontId="61" fillId="20" borderId="0" xfId="0" applyFont="1" applyFill="1" applyAlignment="1">
      <alignment/>
    </xf>
    <xf numFmtId="190" fontId="21" fillId="20" borderId="0" xfId="0" applyNumberFormat="1" applyFont="1" applyFill="1" applyBorder="1" applyAlignment="1" quotePrefix="1">
      <alignment horizontal="center" vertical="center"/>
    </xf>
    <xf numFmtId="0" fontId="62" fillId="20" borderId="0" xfId="0" applyFont="1" applyFill="1" applyBorder="1" applyAlignment="1">
      <alignment vertical="center"/>
    </xf>
    <xf numFmtId="182" fontId="62" fillId="20" borderId="0" xfId="0" applyNumberFormat="1" applyFont="1" applyFill="1" applyBorder="1" applyAlignment="1">
      <alignment vertical="center"/>
    </xf>
    <xf numFmtId="182" fontId="62" fillId="20" borderId="0" xfId="0" applyNumberFormat="1" applyFont="1" applyFill="1" applyBorder="1" applyAlignment="1">
      <alignment horizontal="center" vertical="center"/>
    </xf>
    <xf numFmtId="0" fontId="63" fillId="20" borderId="0" xfId="0" applyFont="1" applyFill="1" applyBorder="1" applyAlignment="1">
      <alignment vertical="center" wrapText="1"/>
    </xf>
    <xf numFmtId="0" fontId="64" fillId="20" borderId="0" xfId="0" applyFont="1" applyFill="1" applyAlignment="1">
      <alignment/>
    </xf>
    <xf numFmtId="0" fontId="64" fillId="20" borderId="0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/>
    </xf>
    <xf numFmtId="0" fontId="19" fillId="20" borderId="0" xfId="0" applyFont="1" applyFill="1" applyAlignment="1">
      <alignment horizontal="left"/>
    </xf>
    <xf numFmtId="173" fontId="19" fillId="20" borderId="0" xfId="0" applyNumberFormat="1" applyFont="1" applyFill="1" applyBorder="1" applyAlignment="1">
      <alignment horizontal="left"/>
    </xf>
    <xf numFmtId="0" fontId="19" fillId="20" borderId="0" xfId="0" applyFont="1" applyFill="1" applyBorder="1" applyAlignment="1">
      <alignment horizontal="left"/>
    </xf>
    <xf numFmtId="0" fontId="65" fillId="20" borderId="0" xfId="0" applyFont="1" applyFill="1" applyBorder="1" applyAlignment="1">
      <alignment/>
    </xf>
    <xf numFmtId="0" fontId="30" fillId="20" borderId="0" xfId="0" applyFont="1" applyFill="1" applyAlignment="1">
      <alignment/>
    </xf>
    <xf numFmtId="17" fontId="66" fillId="21" borderId="15" xfId="0" applyNumberFormat="1" applyFont="1" applyFill="1" applyBorder="1" applyAlignment="1" quotePrefix="1">
      <alignment horizontal="center" vertical="center" wrapText="1"/>
    </xf>
    <xf numFmtId="17" fontId="66" fillId="21" borderId="16" xfId="0" applyNumberFormat="1" applyFont="1" applyFill="1" applyBorder="1" applyAlignment="1" quotePrefix="1">
      <alignment horizontal="center" vertical="center" wrapText="1"/>
    </xf>
    <xf numFmtId="3" fontId="66" fillId="22" borderId="17" xfId="51" applyNumberFormat="1" applyFont="1" applyFill="1" applyBorder="1" applyAlignment="1" applyProtection="1">
      <alignment horizontal="center" vertical="center"/>
      <protection/>
    </xf>
    <xf numFmtId="3" fontId="66" fillId="22" borderId="18" xfId="51" applyNumberFormat="1" applyFont="1" applyFill="1" applyBorder="1" applyAlignment="1" applyProtection="1">
      <alignment horizontal="center" vertical="center"/>
      <protection/>
    </xf>
    <xf numFmtId="10" fontId="67" fillId="20" borderId="19" xfId="55" applyNumberFormat="1" applyFont="1" applyFill="1" applyBorder="1" applyAlignment="1" applyProtection="1">
      <alignment horizontal="center" vertical="center"/>
      <protection/>
    </xf>
    <xf numFmtId="10" fontId="67" fillId="20" borderId="20" xfId="55" applyNumberFormat="1" applyFont="1" applyFill="1" applyBorder="1" applyAlignment="1" applyProtection="1">
      <alignment horizontal="center" vertical="center"/>
      <protection/>
    </xf>
    <xf numFmtId="10" fontId="67" fillId="20" borderId="21" xfId="55" applyNumberFormat="1" applyFont="1" applyFill="1" applyBorder="1" applyAlignment="1" applyProtection="1">
      <alignment horizontal="center" vertical="center"/>
      <protection/>
    </xf>
    <xf numFmtId="10" fontId="67" fillId="20" borderId="22" xfId="55" applyNumberFormat="1" applyFont="1" applyFill="1" applyBorder="1" applyAlignment="1" applyProtection="1">
      <alignment horizontal="center" vertical="center"/>
      <protection/>
    </xf>
    <xf numFmtId="3" fontId="68" fillId="20" borderId="19" xfId="51" applyNumberFormat="1" applyFont="1" applyFill="1" applyBorder="1" applyAlignment="1" applyProtection="1">
      <alignment horizontal="center" vertical="center"/>
      <protection/>
    </xf>
    <xf numFmtId="3" fontId="68" fillId="20" borderId="20" xfId="51" applyNumberFormat="1" applyFont="1" applyFill="1" applyBorder="1" applyAlignment="1" applyProtection="1">
      <alignment horizontal="center" vertical="center"/>
      <protection/>
    </xf>
    <xf numFmtId="3" fontId="30" fillId="20" borderId="19" xfId="49" applyNumberFormat="1" applyFont="1" applyFill="1" applyBorder="1" applyAlignment="1" applyProtection="1">
      <alignment horizontal="center" vertical="center"/>
      <protection/>
    </xf>
    <xf numFmtId="3" fontId="30" fillId="20" borderId="22" xfId="49" applyNumberFormat="1" applyFont="1" applyFill="1" applyBorder="1" applyAlignment="1" applyProtection="1">
      <alignment horizontal="center" vertical="center"/>
      <protection/>
    </xf>
    <xf numFmtId="3" fontId="69" fillId="23" borderId="19" xfId="49" applyNumberFormat="1" applyFont="1" applyFill="1" applyBorder="1" applyAlignment="1" applyProtection="1">
      <alignment horizontal="center" vertical="center"/>
      <protection/>
    </xf>
    <xf numFmtId="3" fontId="66" fillId="22" borderId="19" xfId="49" applyNumberFormat="1" applyFont="1" applyFill="1" applyBorder="1" applyAlignment="1" applyProtection="1">
      <alignment horizontal="center" vertical="center"/>
      <protection/>
    </xf>
    <xf numFmtId="3" fontId="66" fillId="22" borderId="20" xfId="51" applyNumberFormat="1" applyFont="1" applyFill="1" applyBorder="1" applyAlignment="1" applyProtection="1">
      <alignment horizontal="center" vertical="center"/>
      <protection/>
    </xf>
    <xf numFmtId="10" fontId="70" fillId="20" borderId="23" xfId="55" applyNumberFormat="1" applyFont="1" applyFill="1" applyBorder="1" applyAlignment="1" applyProtection="1">
      <alignment horizontal="center" vertical="center"/>
      <protection/>
    </xf>
    <xf numFmtId="10" fontId="70" fillId="20" borderId="20" xfId="55" applyNumberFormat="1" applyFont="1" applyFill="1" applyBorder="1" applyAlignment="1" applyProtection="1">
      <alignment horizontal="center" vertical="center"/>
      <protection/>
    </xf>
    <xf numFmtId="10" fontId="70" fillId="20" borderId="19" xfId="55" applyNumberFormat="1" applyFont="1" applyFill="1" applyBorder="1" applyAlignment="1" applyProtection="1">
      <alignment horizontal="center" vertical="center"/>
      <protection/>
    </xf>
    <xf numFmtId="10" fontId="70" fillId="20" borderId="24" xfId="55" applyNumberFormat="1" applyFont="1" applyFill="1" applyBorder="1" applyAlignment="1" applyProtection="1">
      <alignment horizontal="center" vertical="center"/>
      <protection/>
    </xf>
    <xf numFmtId="10" fontId="70" fillId="20" borderId="22" xfId="55" applyNumberFormat="1" applyFont="1" applyFill="1" applyBorder="1" applyAlignment="1" applyProtection="1">
      <alignment horizontal="center" vertical="center"/>
      <protection/>
    </xf>
    <xf numFmtId="3" fontId="66" fillId="22" borderId="19" xfId="0" applyNumberFormat="1" applyFont="1" applyFill="1" applyBorder="1" applyAlignment="1">
      <alignment horizontal="center" vertical="center"/>
    </xf>
    <xf numFmtId="3" fontId="66" fillId="22" borderId="20" xfId="0" applyNumberFormat="1" applyFont="1" applyFill="1" applyBorder="1" applyAlignment="1">
      <alignment horizontal="center" vertical="center"/>
    </xf>
    <xf numFmtId="3" fontId="66" fillId="22" borderId="25" xfId="0" applyNumberFormat="1" applyFont="1" applyFill="1" applyBorder="1" applyAlignment="1">
      <alignment horizontal="center" vertical="center"/>
    </xf>
    <xf numFmtId="3" fontId="66" fillId="22" borderId="26" xfId="0" applyNumberFormat="1" applyFont="1" applyFill="1" applyBorder="1" applyAlignment="1">
      <alignment horizontal="center" vertical="center"/>
    </xf>
    <xf numFmtId="0" fontId="32" fillId="20" borderId="0" xfId="0" applyFont="1" applyFill="1" applyAlignment="1">
      <alignment/>
    </xf>
    <xf numFmtId="0" fontId="33" fillId="20" borderId="0" xfId="0" applyFont="1" applyFill="1" applyAlignment="1">
      <alignment/>
    </xf>
    <xf numFmtId="10" fontId="67" fillId="22" borderId="19" xfId="55" applyNumberFormat="1" applyFont="1" applyFill="1" applyBorder="1" applyAlignment="1" applyProtection="1" quotePrefix="1">
      <alignment horizontal="center" vertical="center"/>
      <protection/>
    </xf>
    <xf numFmtId="10" fontId="67" fillId="22" borderId="20" xfId="55" applyNumberFormat="1" applyFont="1" applyFill="1" applyBorder="1" applyAlignment="1" applyProtection="1" quotePrefix="1">
      <alignment horizontal="center" vertical="center"/>
      <protection/>
    </xf>
    <xf numFmtId="3" fontId="69" fillId="24" borderId="19" xfId="49" applyNumberFormat="1" applyFont="1" applyFill="1" applyBorder="1" applyAlignment="1" applyProtection="1">
      <alignment horizontal="center" vertical="center"/>
      <protection/>
    </xf>
    <xf numFmtId="10" fontId="70" fillId="22" borderId="23" xfId="55" applyNumberFormat="1" applyFont="1" applyFill="1" applyBorder="1" applyAlignment="1" applyProtection="1" quotePrefix="1">
      <alignment horizontal="center" vertical="center"/>
      <protection/>
    </xf>
    <xf numFmtId="10" fontId="70" fillId="22" borderId="20" xfId="55" applyNumberFormat="1" applyFont="1" applyFill="1" applyBorder="1" applyAlignment="1" applyProtection="1" quotePrefix="1">
      <alignment horizontal="center" vertical="center"/>
      <protection/>
    </xf>
    <xf numFmtId="0" fontId="31" fillId="20" borderId="0" xfId="0" applyFont="1" applyFill="1" applyBorder="1" applyAlignment="1">
      <alignment horizontal="left" vertical="center"/>
    </xf>
    <xf numFmtId="3" fontId="66" fillId="20" borderId="0" xfId="0" applyNumberFormat="1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>
      <alignment/>
    </xf>
    <xf numFmtId="3" fontId="66" fillId="22" borderId="15" xfId="0" applyNumberFormat="1" applyFont="1" applyFill="1" applyBorder="1" applyAlignment="1">
      <alignment horizontal="center" vertical="center"/>
    </xf>
    <xf numFmtId="3" fontId="66" fillId="22" borderId="16" xfId="0" applyNumberFormat="1" applyFont="1" applyFill="1" applyBorder="1" applyAlignment="1">
      <alignment horizontal="center" vertical="center"/>
    </xf>
    <xf numFmtId="0" fontId="30" fillId="20" borderId="0" xfId="0" applyFont="1" applyFill="1" applyBorder="1" applyAlignment="1" quotePrefix="1">
      <alignment horizontal="center" vertical="center" wrapText="1"/>
    </xf>
    <xf numFmtId="3" fontId="68" fillId="20" borderId="0" xfId="49" applyNumberFormat="1" applyFont="1" applyFill="1" applyBorder="1" applyAlignment="1" applyProtection="1">
      <alignment horizontal="center" vertical="center"/>
      <protection/>
    </xf>
    <xf numFmtId="3" fontId="68" fillId="20" borderId="0" xfId="51" applyNumberFormat="1" applyFont="1" applyFill="1" applyBorder="1" applyAlignment="1" applyProtection="1">
      <alignment horizontal="center" vertical="center"/>
      <protection/>
    </xf>
    <xf numFmtId="0" fontId="23" fillId="20" borderId="0" xfId="0" applyFont="1" applyFill="1" applyBorder="1" applyAlignment="1">
      <alignment/>
    </xf>
    <xf numFmtId="3" fontId="68" fillId="20" borderId="15" xfId="49" applyNumberFormat="1" applyFont="1" applyFill="1" applyBorder="1" applyAlignment="1" applyProtection="1">
      <alignment horizontal="center" vertical="center"/>
      <protection/>
    </xf>
    <xf numFmtId="3" fontId="68" fillId="20" borderId="16" xfId="51" applyNumberFormat="1" applyFont="1" applyFill="1" applyBorder="1" applyAlignment="1" applyProtection="1">
      <alignment horizontal="center" vertical="center"/>
      <protection/>
    </xf>
    <xf numFmtId="3" fontId="66" fillId="20" borderId="29" xfId="0" applyNumberFormat="1" applyFont="1" applyFill="1" applyBorder="1" applyAlignment="1">
      <alignment horizontal="center" vertical="center"/>
    </xf>
    <xf numFmtId="3" fontId="66" fillId="20" borderId="30" xfId="0" applyNumberFormat="1" applyFont="1" applyFill="1" applyBorder="1" applyAlignment="1">
      <alignment horizontal="center" vertical="center"/>
    </xf>
    <xf numFmtId="0" fontId="31" fillId="22" borderId="31" xfId="0" applyFont="1" applyFill="1" applyBorder="1" applyAlignment="1">
      <alignment horizontal="center" vertical="center" wrapText="1"/>
    </xf>
    <xf numFmtId="0" fontId="71" fillId="20" borderId="22" xfId="0" applyFont="1" applyFill="1" applyBorder="1" applyAlignment="1">
      <alignment horizontal="right" vertical="center" wrapText="1"/>
    </xf>
    <xf numFmtId="0" fontId="30" fillId="20" borderId="22" xfId="0" applyFont="1" applyFill="1" applyBorder="1" applyAlignment="1" quotePrefix="1">
      <alignment horizontal="center" vertical="center" wrapText="1"/>
    </xf>
    <xf numFmtId="0" fontId="30" fillId="20" borderId="22" xfId="0" applyFont="1" applyFill="1" applyBorder="1" applyAlignment="1" quotePrefix="1">
      <alignment horizontal="right" vertical="center" wrapText="1"/>
    </xf>
    <xf numFmtId="0" fontId="31" fillId="22" borderId="22" xfId="0" applyFont="1" applyFill="1" applyBorder="1" applyAlignment="1">
      <alignment horizontal="center" vertical="center" wrapText="1"/>
    </xf>
    <xf numFmtId="0" fontId="30" fillId="20" borderId="32" xfId="0" applyFont="1" applyFill="1" applyBorder="1" applyAlignment="1" quotePrefix="1">
      <alignment horizontal="center" vertical="center" wrapText="1"/>
    </xf>
    <xf numFmtId="0" fontId="31" fillId="22" borderId="31" xfId="0" applyFont="1" applyFill="1" applyBorder="1" applyAlignment="1">
      <alignment horizontal="left" vertical="center"/>
    </xf>
    <xf numFmtId="0" fontId="31" fillId="22" borderId="22" xfId="0" applyFont="1" applyFill="1" applyBorder="1" applyAlignment="1">
      <alignment horizontal="left" vertical="center"/>
    </xf>
    <xf numFmtId="0" fontId="31" fillId="22" borderId="33" xfId="0" applyFont="1" applyFill="1" applyBorder="1" applyAlignment="1">
      <alignment horizontal="left" vertical="center"/>
    </xf>
    <xf numFmtId="0" fontId="31" fillId="22" borderId="32" xfId="0" applyFont="1" applyFill="1" applyBorder="1" applyAlignment="1">
      <alignment horizontal="left" vertical="center"/>
    </xf>
    <xf numFmtId="0" fontId="31" fillId="22" borderId="34" xfId="0" applyFont="1" applyFill="1" applyBorder="1" applyAlignment="1">
      <alignment horizontal="center" vertical="center"/>
    </xf>
    <xf numFmtId="3" fontId="66" fillId="22" borderId="35" xfId="0" applyNumberFormat="1" applyFont="1" applyFill="1" applyBorder="1" applyAlignment="1">
      <alignment horizontal="center" vertical="center"/>
    </xf>
    <xf numFmtId="3" fontId="66" fillId="22" borderId="31" xfId="0" applyNumberFormat="1" applyFont="1" applyFill="1" applyBorder="1" applyAlignment="1">
      <alignment horizontal="center" vertical="center"/>
    </xf>
    <xf numFmtId="0" fontId="72" fillId="25" borderId="36" xfId="40" applyNumberFormat="1" applyFont="1" applyFill="1" applyBorder="1" applyAlignment="1" applyProtection="1">
      <alignment horizontal="center" vertical="center" wrapText="1"/>
      <protection/>
    </xf>
    <xf numFmtId="0" fontId="72" fillId="25" borderId="37" xfId="40" applyNumberFormat="1" applyFont="1" applyFill="1" applyBorder="1" applyAlignment="1" applyProtection="1">
      <alignment horizontal="center" vertical="center" wrapText="1"/>
      <protection/>
    </xf>
    <xf numFmtId="0" fontId="72" fillId="25" borderId="38" xfId="40" applyNumberFormat="1" applyFont="1" applyFill="1" applyBorder="1" applyAlignment="1" applyProtection="1">
      <alignment horizontal="center" vertical="center" wrapText="1"/>
      <protection/>
    </xf>
    <xf numFmtId="0" fontId="19" fillId="20" borderId="0" xfId="0" applyFont="1" applyFill="1" applyBorder="1" applyAlignment="1">
      <alignment horizontal="left" wrapText="1"/>
    </xf>
    <xf numFmtId="1" fontId="66" fillId="21" borderId="35" xfId="0" applyNumberFormat="1" applyFont="1" applyFill="1" applyBorder="1" applyAlignment="1" quotePrefix="1">
      <alignment horizontal="center" vertical="center" wrapText="1"/>
    </xf>
    <xf numFmtId="1" fontId="66" fillId="21" borderId="31" xfId="0" applyNumberFormat="1" applyFont="1" applyFill="1" applyBorder="1" applyAlignment="1" quotePrefix="1">
      <alignment horizontal="center" vertical="center" wrapText="1"/>
    </xf>
    <xf numFmtId="0" fontId="73" fillId="26" borderId="0" xfId="0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Percent" xfId="55"/>
    <cellStyle name="Pourcentage 2" xfId="56"/>
    <cellStyle name="Remarque" xfId="57"/>
    <cellStyle name="Satisfaisant" xfId="58"/>
    <cellStyle name="Sortie" xfId="59"/>
    <cellStyle name="Texte explicatif" xfId="60"/>
    <cellStyle name="Titre" xfId="61"/>
    <cellStyle name="Titre 1" xfId="62"/>
    <cellStyle name="Titre 2" xfId="63"/>
    <cellStyle name="Titre 3" xfId="64"/>
    <cellStyle name="Titre 4" xfId="65"/>
    <cellStyle name="Titre " xfId="66"/>
    <cellStyle name="Titre 1" xfId="67"/>
    <cellStyle name="Titre 2" xfId="68"/>
    <cellStyle name="Titre 3" xfId="69"/>
    <cellStyle name="Titre 4" xfId="70"/>
    <cellStyle name="Total" xfId="71"/>
    <cellStyle name="Vérification" xfId="72"/>
    <cellStyle name="Vérification de cellu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95250</xdr:rowOff>
    </xdr:from>
    <xdr:to>
      <xdr:col>0</xdr:col>
      <xdr:colOff>3228975</xdr:colOff>
      <xdr:row>3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2009775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o2974\zon-projets\Pilotage%20&amp;%20Etudes\Ose\statistiques\Trimestriel\RSA\2014\RSAT4.2014%20-%20Non%20Diffus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BORD 2014"/>
      <sheetName val="VENTILATION COMMUN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="50" zoomScaleNormal="50" zoomScaleSheetLayoutView="45" zoomScalePageLayoutView="0" workbookViewId="0" topLeftCell="A1">
      <selection activeCell="S30" sqref="S30"/>
    </sheetView>
  </sheetViews>
  <sheetFormatPr defaultColWidth="11.421875" defaultRowHeight="12.75"/>
  <cols>
    <col min="1" max="1" width="56.140625" style="1" customWidth="1"/>
    <col min="2" max="2" width="103.421875" style="2" customWidth="1"/>
    <col min="3" max="4" width="23.8515625" style="20" customWidth="1"/>
    <col min="5" max="6" width="23.8515625" style="2" customWidth="1"/>
    <col min="7" max="12" width="24.140625" style="3" customWidth="1"/>
    <col min="13" max="14" width="11.421875" style="3" customWidth="1"/>
    <col min="15" max="15" width="15.140625" style="3" bestFit="1" customWidth="1"/>
    <col min="16" max="16" width="14.421875" style="3" bestFit="1" customWidth="1"/>
    <col min="17" max="16384" width="11.421875" style="3" customWidth="1"/>
  </cols>
  <sheetData>
    <row r="1" spans="1:12" ht="70.5" customHeight="1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6.25" thickBot="1">
      <c r="A2" s="35"/>
      <c r="B2" s="60"/>
      <c r="C2" s="60"/>
      <c r="D2" s="60"/>
      <c r="E2" s="60"/>
      <c r="F2" s="60"/>
      <c r="G2" s="61"/>
      <c r="H2" s="61"/>
      <c r="I2" s="61"/>
      <c r="J2" s="61"/>
      <c r="K2" s="61"/>
      <c r="L2" s="61"/>
    </row>
    <row r="3" spans="1:12" ht="38.25" customHeight="1">
      <c r="A3" s="35"/>
      <c r="B3" s="69"/>
      <c r="C3" s="98">
        <v>2016</v>
      </c>
      <c r="D3" s="99"/>
      <c r="E3" s="98">
        <v>2017</v>
      </c>
      <c r="F3" s="99"/>
      <c r="G3" s="98">
        <v>2018</v>
      </c>
      <c r="H3" s="99"/>
      <c r="I3" s="98">
        <v>2019</v>
      </c>
      <c r="J3" s="99"/>
      <c r="K3" s="98">
        <v>2020</v>
      </c>
      <c r="L3" s="99"/>
    </row>
    <row r="4" spans="1:12" s="4" customFormat="1" ht="88.5" customHeight="1" thickBot="1">
      <c r="A4" s="35"/>
      <c r="B4" s="70"/>
      <c r="C4" s="36" t="s">
        <v>23</v>
      </c>
      <c r="D4" s="37" t="s">
        <v>25</v>
      </c>
      <c r="E4" s="36" t="s">
        <v>23</v>
      </c>
      <c r="F4" s="37" t="s">
        <v>25</v>
      </c>
      <c r="G4" s="36" t="s">
        <v>23</v>
      </c>
      <c r="H4" s="37" t="s">
        <v>25</v>
      </c>
      <c r="I4" s="36" t="s">
        <v>23</v>
      </c>
      <c r="J4" s="37" t="s">
        <v>25</v>
      </c>
      <c r="K4" s="36" t="s">
        <v>23</v>
      </c>
      <c r="L4" s="37" t="s">
        <v>25</v>
      </c>
    </row>
    <row r="5" spans="1:12" ht="37.5" customHeight="1">
      <c r="A5" s="94" t="s">
        <v>3</v>
      </c>
      <c r="B5" s="81" t="s">
        <v>2</v>
      </c>
      <c r="C5" s="38">
        <v>95585</v>
      </c>
      <c r="D5" s="39">
        <v>59101</v>
      </c>
      <c r="E5" s="38">
        <v>94932</v>
      </c>
      <c r="F5" s="39">
        <v>60133</v>
      </c>
      <c r="G5" s="38">
        <v>98397</v>
      </c>
      <c r="H5" s="39">
        <v>58624</v>
      </c>
      <c r="I5" s="38">
        <v>101217</v>
      </c>
      <c r="J5" s="39">
        <v>74760</v>
      </c>
      <c r="K5" s="38">
        <v>103105</v>
      </c>
      <c r="L5" s="39">
        <v>77031</v>
      </c>
    </row>
    <row r="6" spans="1:12" ht="30.75" customHeight="1">
      <c r="A6" s="95"/>
      <c r="B6" s="82" t="s">
        <v>14</v>
      </c>
      <c r="C6" s="62" t="s">
        <v>15</v>
      </c>
      <c r="D6" s="63" t="s">
        <v>15</v>
      </c>
      <c r="E6" s="40">
        <f aca="true" t="shared" si="0" ref="E6:L6">(E5/C5)-1</f>
        <v>-0.0068316158393053605</v>
      </c>
      <c r="F6" s="41">
        <f t="shared" si="0"/>
        <v>0.01746163347489893</v>
      </c>
      <c r="G6" s="40">
        <f t="shared" si="0"/>
        <v>0.036499810390595355</v>
      </c>
      <c r="H6" s="42">
        <f t="shared" si="0"/>
        <v>-0.025094374137328956</v>
      </c>
      <c r="I6" s="40">
        <f t="shared" si="0"/>
        <v>0.028659410347876557</v>
      </c>
      <c r="J6" s="42">
        <f t="shared" si="0"/>
        <v>0.27524563318777284</v>
      </c>
      <c r="K6" s="40">
        <f t="shared" si="0"/>
        <v>0.01865299307428603</v>
      </c>
      <c r="L6" s="43">
        <f t="shared" si="0"/>
        <v>0.030377207062600275</v>
      </c>
    </row>
    <row r="7" spans="1:12" ht="27.75" customHeight="1">
      <c r="A7" s="95"/>
      <c r="B7" s="83" t="s">
        <v>6</v>
      </c>
      <c r="C7" s="44">
        <v>15919</v>
      </c>
      <c r="D7" s="45">
        <v>4625</v>
      </c>
      <c r="E7" s="44">
        <v>15720</v>
      </c>
      <c r="F7" s="45">
        <v>4394</v>
      </c>
      <c r="G7" s="44">
        <v>16084</v>
      </c>
      <c r="H7" s="45">
        <v>4149</v>
      </c>
      <c r="I7" s="44">
        <v>16166</v>
      </c>
      <c r="J7" s="45">
        <v>4942</v>
      </c>
      <c r="K7" s="44">
        <v>16111</v>
      </c>
      <c r="L7" s="45">
        <v>4812</v>
      </c>
    </row>
    <row r="8" spans="1:12" ht="27.75" customHeight="1">
      <c r="A8" s="95"/>
      <c r="B8" s="83" t="s">
        <v>7</v>
      </c>
      <c r="C8" s="46">
        <f aca="true" t="shared" si="1" ref="C8:L8">C5-C7</f>
        <v>79666</v>
      </c>
      <c r="D8" s="47">
        <f t="shared" si="1"/>
        <v>54476</v>
      </c>
      <c r="E8" s="46">
        <f t="shared" si="1"/>
        <v>79212</v>
      </c>
      <c r="F8" s="47">
        <f t="shared" si="1"/>
        <v>55739</v>
      </c>
      <c r="G8" s="46">
        <f t="shared" si="1"/>
        <v>82313</v>
      </c>
      <c r="H8" s="47">
        <f t="shared" si="1"/>
        <v>54475</v>
      </c>
      <c r="I8" s="46">
        <f t="shared" si="1"/>
        <v>85051</v>
      </c>
      <c r="J8" s="47">
        <f t="shared" si="1"/>
        <v>69818</v>
      </c>
      <c r="K8" s="46">
        <f t="shared" si="1"/>
        <v>86994</v>
      </c>
      <c r="L8" s="47">
        <f t="shared" si="1"/>
        <v>72219</v>
      </c>
    </row>
    <row r="9" spans="1:12" ht="35.25" customHeight="1">
      <c r="A9" s="95"/>
      <c r="B9" s="84" t="s">
        <v>13</v>
      </c>
      <c r="C9" s="44">
        <v>31</v>
      </c>
      <c r="D9" s="45">
        <v>6796</v>
      </c>
      <c r="E9" s="44">
        <v>12</v>
      </c>
      <c r="F9" s="45">
        <v>6303</v>
      </c>
      <c r="G9" s="44">
        <v>8</v>
      </c>
      <c r="H9" s="45">
        <v>5931</v>
      </c>
      <c r="I9" s="44">
        <v>9</v>
      </c>
      <c r="J9" s="45">
        <v>8171</v>
      </c>
      <c r="K9" s="44">
        <v>14</v>
      </c>
      <c r="L9" s="45">
        <v>8076</v>
      </c>
    </row>
    <row r="10" spans="1:12" ht="35.25" customHeight="1">
      <c r="A10" s="95"/>
      <c r="B10" s="83" t="s">
        <v>8</v>
      </c>
      <c r="C10" s="64"/>
      <c r="D10" s="45">
        <v>8428</v>
      </c>
      <c r="E10" s="48"/>
      <c r="F10" s="45">
        <v>8565</v>
      </c>
      <c r="G10" s="48"/>
      <c r="H10" s="45">
        <v>9342</v>
      </c>
      <c r="I10" s="48"/>
      <c r="J10" s="45">
        <v>10131</v>
      </c>
      <c r="K10" s="48"/>
      <c r="L10" s="45">
        <v>9825</v>
      </c>
    </row>
    <row r="11" spans="1:12" ht="35.25" customHeight="1">
      <c r="A11" s="95"/>
      <c r="B11" s="83" t="s">
        <v>9</v>
      </c>
      <c r="C11" s="64"/>
      <c r="D11" s="45">
        <v>50673</v>
      </c>
      <c r="E11" s="48"/>
      <c r="F11" s="45">
        <v>51568</v>
      </c>
      <c r="G11" s="48"/>
      <c r="H11" s="45">
        <v>49282</v>
      </c>
      <c r="I11" s="48"/>
      <c r="J11" s="45">
        <v>64629</v>
      </c>
      <c r="K11" s="48"/>
      <c r="L11" s="45">
        <v>67206</v>
      </c>
    </row>
    <row r="12" spans="1:12" ht="37.5" customHeight="1">
      <c r="A12" s="95"/>
      <c r="B12" s="85" t="s">
        <v>0</v>
      </c>
      <c r="C12" s="49">
        <v>223824</v>
      </c>
      <c r="D12" s="50">
        <v>131546</v>
      </c>
      <c r="E12" s="49">
        <v>220064</v>
      </c>
      <c r="F12" s="50">
        <v>138120</v>
      </c>
      <c r="G12" s="49">
        <v>225648</v>
      </c>
      <c r="H12" s="50">
        <v>135038</v>
      </c>
      <c r="I12" s="49">
        <v>230156</v>
      </c>
      <c r="J12" s="50">
        <v>167280</v>
      </c>
      <c r="K12" s="49">
        <v>232934</v>
      </c>
      <c r="L12" s="50">
        <v>169764</v>
      </c>
    </row>
    <row r="13" spans="1:12" ht="37.5" customHeight="1">
      <c r="A13" s="95"/>
      <c r="B13" s="82" t="s">
        <v>14</v>
      </c>
      <c r="C13" s="65" t="s">
        <v>15</v>
      </c>
      <c r="D13" s="66" t="s">
        <v>15</v>
      </c>
      <c r="E13" s="51">
        <f aca="true" t="shared" si="2" ref="E13:L13">(E12/C12)-1</f>
        <v>-0.016798913431982254</v>
      </c>
      <c r="F13" s="52">
        <f t="shared" si="2"/>
        <v>0.04997491371839513</v>
      </c>
      <c r="G13" s="53">
        <f t="shared" si="2"/>
        <v>0.025374436527555666</v>
      </c>
      <c r="H13" s="54">
        <f t="shared" si="2"/>
        <v>-0.022313929916015107</v>
      </c>
      <c r="I13" s="53">
        <f t="shared" si="2"/>
        <v>0.01997801886123529</v>
      </c>
      <c r="J13" s="54">
        <f t="shared" si="2"/>
        <v>0.23876242242924217</v>
      </c>
      <c r="K13" s="53">
        <f t="shared" si="2"/>
        <v>0.01207007421053552</v>
      </c>
      <c r="L13" s="55">
        <f t="shared" si="2"/>
        <v>0.01484935437589674</v>
      </c>
    </row>
    <row r="14" spans="1:12" s="5" customFormat="1" ht="27.75" customHeight="1" thickBot="1">
      <c r="A14" s="95"/>
      <c r="B14" s="86" t="s">
        <v>1</v>
      </c>
      <c r="C14" s="77">
        <v>112768</v>
      </c>
      <c r="D14" s="78">
        <v>77714</v>
      </c>
      <c r="E14" s="77">
        <v>111224</v>
      </c>
      <c r="F14" s="78">
        <v>79181</v>
      </c>
      <c r="G14" s="77">
        <v>114750</v>
      </c>
      <c r="H14" s="78">
        <v>77357</v>
      </c>
      <c r="I14" s="77">
        <v>117329</v>
      </c>
      <c r="J14" s="78">
        <v>98198</v>
      </c>
      <c r="K14" s="77">
        <v>118943</v>
      </c>
      <c r="L14" s="78">
        <v>100393</v>
      </c>
    </row>
    <row r="15" spans="1:12" s="76" customFormat="1" ht="12.75" customHeight="1" thickBot="1">
      <c r="A15" s="95"/>
      <c r="B15" s="73"/>
      <c r="C15" s="74"/>
      <c r="D15" s="75"/>
      <c r="E15" s="74"/>
      <c r="F15" s="75"/>
      <c r="G15" s="74"/>
      <c r="H15" s="75"/>
      <c r="I15" s="74"/>
      <c r="J15" s="75"/>
      <c r="K15" s="74"/>
      <c r="L15" s="75"/>
    </row>
    <row r="16" spans="1:12" s="5" customFormat="1" ht="27.75" customHeight="1">
      <c r="A16" s="95"/>
      <c r="B16" s="87" t="s">
        <v>24</v>
      </c>
      <c r="C16" s="92">
        <v>10821</v>
      </c>
      <c r="D16" s="93"/>
      <c r="E16" s="92">
        <v>10829</v>
      </c>
      <c r="F16" s="93"/>
      <c r="G16" s="92">
        <v>11184</v>
      </c>
      <c r="H16" s="93"/>
      <c r="I16" s="92">
        <v>12828</v>
      </c>
      <c r="J16" s="93"/>
      <c r="K16" s="92">
        <v>12600</v>
      </c>
      <c r="L16" s="93"/>
    </row>
    <row r="17" spans="1:12" ht="27" customHeight="1">
      <c r="A17" s="95"/>
      <c r="B17" s="88" t="s">
        <v>16</v>
      </c>
      <c r="C17" s="56">
        <v>48446</v>
      </c>
      <c r="D17" s="57">
        <v>24867</v>
      </c>
      <c r="E17" s="56">
        <v>48541</v>
      </c>
      <c r="F17" s="57">
        <v>25868</v>
      </c>
      <c r="G17" s="56">
        <v>49667</v>
      </c>
      <c r="H17" s="57">
        <v>24757</v>
      </c>
      <c r="I17" s="56">
        <v>51026</v>
      </c>
      <c r="J17" s="57">
        <v>28260</v>
      </c>
      <c r="K17" s="56">
        <v>51939</v>
      </c>
      <c r="L17" s="57">
        <v>28649</v>
      </c>
    </row>
    <row r="18" spans="1:12" s="18" customFormat="1" ht="27" customHeight="1">
      <c r="A18" s="95"/>
      <c r="B18" s="89" t="s">
        <v>17</v>
      </c>
      <c r="C18" s="58">
        <v>43974</v>
      </c>
      <c r="D18" s="59">
        <v>26769</v>
      </c>
      <c r="E18" s="58">
        <v>43334</v>
      </c>
      <c r="F18" s="59">
        <v>27640</v>
      </c>
      <c r="G18" s="58">
        <v>44311</v>
      </c>
      <c r="H18" s="59">
        <v>27153</v>
      </c>
      <c r="I18" s="58">
        <v>45215</v>
      </c>
      <c r="J18" s="59">
        <v>32956</v>
      </c>
      <c r="K18" s="58">
        <v>45572</v>
      </c>
      <c r="L18" s="59">
        <v>33253</v>
      </c>
    </row>
    <row r="19" spans="1:12" s="18" customFormat="1" ht="27" customHeight="1">
      <c r="A19" s="95"/>
      <c r="B19" s="89" t="s">
        <v>18</v>
      </c>
      <c r="C19" s="58">
        <v>34931</v>
      </c>
      <c r="D19" s="59">
        <v>21344</v>
      </c>
      <c r="E19" s="58">
        <v>34342</v>
      </c>
      <c r="F19" s="59">
        <v>22219</v>
      </c>
      <c r="G19" s="58">
        <v>35239</v>
      </c>
      <c r="H19" s="59">
        <v>21828</v>
      </c>
      <c r="I19" s="58">
        <v>35908</v>
      </c>
      <c r="J19" s="59">
        <v>25935</v>
      </c>
      <c r="K19" s="58">
        <v>36219</v>
      </c>
      <c r="L19" s="59">
        <v>26154</v>
      </c>
    </row>
    <row r="20" spans="1:12" s="18" customFormat="1" ht="27" customHeight="1">
      <c r="A20" s="95"/>
      <c r="B20" s="89" t="s">
        <v>19</v>
      </c>
      <c r="C20" s="58">
        <v>15910</v>
      </c>
      <c r="D20" s="59">
        <v>6225</v>
      </c>
      <c r="E20" s="58">
        <v>15731</v>
      </c>
      <c r="F20" s="59">
        <v>6257</v>
      </c>
      <c r="G20" s="58">
        <v>15798</v>
      </c>
      <c r="H20" s="59">
        <v>5949</v>
      </c>
      <c r="I20" s="58">
        <v>15659</v>
      </c>
      <c r="J20" s="59">
        <v>7230</v>
      </c>
      <c r="K20" s="58">
        <v>15784</v>
      </c>
      <c r="L20" s="59">
        <v>7213</v>
      </c>
    </row>
    <row r="21" spans="1:12" s="18" customFormat="1" ht="27" customHeight="1">
      <c r="A21" s="95"/>
      <c r="B21" s="89" t="s">
        <v>20</v>
      </c>
      <c r="C21" s="58">
        <v>25039</v>
      </c>
      <c r="D21" s="59">
        <v>7917</v>
      </c>
      <c r="E21" s="58">
        <v>24848</v>
      </c>
      <c r="F21" s="59">
        <v>7879</v>
      </c>
      <c r="G21" s="58">
        <v>25304</v>
      </c>
      <c r="H21" s="59">
        <v>7447</v>
      </c>
      <c r="I21" s="58">
        <v>25474</v>
      </c>
      <c r="J21" s="59">
        <v>8406</v>
      </c>
      <c r="K21" s="58">
        <v>25638</v>
      </c>
      <c r="L21" s="59">
        <v>8477</v>
      </c>
    </row>
    <row r="22" spans="1:12" s="18" customFormat="1" ht="27" customHeight="1">
      <c r="A22" s="95"/>
      <c r="B22" s="89" t="s">
        <v>21</v>
      </c>
      <c r="C22" s="58">
        <v>2139</v>
      </c>
      <c r="D22" s="59">
        <v>793</v>
      </c>
      <c r="E22" s="58">
        <v>2345</v>
      </c>
      <c r="F22" s="59">
        <v>937</v>
      </c>
      <c r="G22" s="58">
        <v>2595</v>
      </c>
      <c r="H22" s="59">
        <v>1048</v>
      </c>
      <c r="I22" s="58">
        <v>2958</v>
      </c>
      <c r="J22" s="59">
        <v>1313</v>
      </c>
      <c r="K22" s="58">
        <v>3359</v>
      </c>
      <c r="L22" s="59">
        <v>1561</v>
      </c>
    </row>
    <row r="23" spans="1:12" s="18" customFormat="1" ht="27" customHeight="1" thickBot="1">
      <c r="A23" s="95"/>
      <c r="B23" s="90" t="s">
        <v>22</v>
      </c>
      <c r="C23" s="71">
        <v>87</v>
      </c>
      <c r="D23" s="72">
        <v>575</v>
      </c>
      <c r="E23" s="71">
        <v>313</v>
      </c>
      <c r="F23" s="72">
        <v>701</v>
      </c>
      <c r="G23" s="71">
        <v>304</v>
      </c>
      <c r="H23" s="72">
        <v>695</v>
      </c>
      <c r="I23" s="71">
        <v>256</v>
      </c>
      <c r="J23" s="72">
        <v>798</v>
      </c>
      <c r="K23" s="71">
        <v>200</v>
      </c>
      <c r="L23" s="72">
        <v>699</v>
      </c>
    </row>
    <row r="24" spans="1:12" s="18" customFormat="1" ht="13.5" customHeight="1" thickBot="1">
      <c r="A24" s="95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18" customFormat="1" ht="36" customHeight="1" thickBot="1">
      <c r="A25" s="96"/>
      <c r="B25" s="91" t="s">
        <v>28</v>
      </c>
      <c r="C25" s="79">
        <v>592555</v>
      </c>
      <c r="D25" s="80">
        <v>130334</v>
      </c>
      <c r="E25" s="79">
        <v>593807</v>
      </c>
      <c r="F25" s="80">
        <v>137023</v>
      </c>
      <c r="G25" s="79">
        <v>6261987</v>
      </c>
      <c r="H25" s="80">
        <v>134622</v>
      </c>
      <c r="I25" s="79">
        <v>649705</v>
      </c>
      <c r="J25" s="80">
        <v>194350</v>
      </c>
      <c r="K25" s="79">
        <v>718624</v>
      </c>
      <c r="L25" s="80">
        <v>199783</v>
      </c>
    </row>
    <row r="26" spans="1:12" ht="27" customHeight="1">
      <c r="A26" s="34" t="s">
        <v>29</v>
      </c>
      <c r="B26" s="24"/>
      <c r="C26" s="24"/>
      <c r="D26" s="24"/>
      <c r="E26" s="24"/>
      <c r="F26" s="24"/>
      <c r="G26" s="25"/>
      <c r="H26" s="25"/>
      <c r="I26" s="26"/>
      <c r="J26" s="12"/>
      <c r="K26" s="12"/>
      <c r="L26" s="12"/>
    </row>
    <row r="27" spans="1:11" ht="27.75" customHeight="1">
      <c r="A27" s="30" t="s">
        <v>23</v>
      </c>
      <c r="B27" s="31"/>
      <c r="C27" s="31"/>
      <c r="D27" s="31"/>
      <c r="E27" s="31"/>
      <c r="F27" s="31"/>
      <c r="G27" s="32"/>
      <c r="H27" s="31"/>
      <c r="I27" s="31"/>
      <c r="J27" s="20"/>
      <c r="K27" s="20"/>
    </row>
    <row r="28" spans="1:11" ht="33.75" customHeight="1">
      <c r="A28" s="97" t="s">
        <v>27</v>
      </c>
      <c r="B28" s="97"/>
      <c r="C28" s="97"/>
      <c r="D28" s="97"/>
      <c r="E28" s="97"/>
      <c r="F28" s="97"/>
      <c r="G28" s="97"/>
      <c r="H28" s="97"/>
      <c r="I28" s="97"/>
      <c r="J28" s="20"/>
      <c r="K28" s="20"/>
    </row>
    <row r="29" spans="1:11" ht="32.25" customHeight="1">
      <c r="A29" s="30" t="s">
        <v>25</v>
      </c>
      <c r="B29" s="20"/>
      <c r="E29" s="20"/>
      <c r="F29" s="20"/>
      <c r="G29" s="6"/>
      <c r="H29" s="20"/>
      <c r="I29" s="20"/>
      <c r="J29" s="20"/>
      <c r="K29" s="20"/>
    </row>
    <row r="30" spans="1:11" ht="101.25" customHeight="1">
      <c r="A30" s="97" t="s">
        <v>12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5.75" customHeight="1">
      <c r="A31" s="30" t="s">
        <v>4</v>
      </c>
      <c r="B31" s="31"/>
      <c r="C31" s="31"/>
      <c r="D31" s="31"/>
      <c r="E31" s="31"/>
      <c r="F31" s="31"/>
      <c r="G31" s="33"/>
      <c r="H31" s="31"/>
      <c r="I31" s="31"/>
      <c r="J31" s="20"/>
      <c r="K31" s="20"/>
    </row>
    <row r="32" spans="1:11" ht="25.5" customHeight="1">
      <c r="A32" s="97" t="s">
        <v>5</v>
      </c>
      <c r="B32" s="97"/>
      <c r="C32" s="97"/>
      <c r="D32" s="97"/>
      <c r="E32" s="97"/>
      <c r="F32" s="97"/>
      <c r="G32" s="97"/>
      <c r="H32" s="97"/>
      <c r="I32" s="97"/>
      <c r="J32" s="20"/>
      <c r="K32" s="20"/>
    </row>
    <row r="33" spans="1:11" ht="33" customHeight="1">
      <c r="A33" s="30" t="s">
        <v>10</v>
      </c>
      <c r="B33" s="31"/>
      <c r="C33" s="31"/>
      <c r="D33" s="31"/>
      <c r="E33" s="31"/>
      <c r="F33" s="31"/>
      <c r="G33" s="33"/>
      <c r="H33" s="31"/>
      <c r="I33" s="31"/>
      <c r="J33" s="20"/>
      <c r="K33" s="20"/>
    </row>
    <row r="34" spans="1:11" ht="30" customHeight="1">
      <c r="A34" s="97" t="s">
        <v>11</v>
      </c>
      <c r="B34" s="97"/>
      <c r="C34" s="97"/>
      <c r="D34" s="97"/>
      <c r="E34" s="97"/>
      <c r="F34" s="97"/>
      <c r="G34" s="97"/>
      <c r="H34" s="97"/>
      <c r="I34" s="97"/>
      <c r="J34" s="97"/>
      <c r="K34" s="20"/>
    </row>
    <row r="35" spans="1:12" s="18" customFormat="1" ht="18" customHeight="1">
      <c r="A35" s="19"/>
      <c r="B35" s="20"/>
      <c r="C35" s="20"/>
      <c r="D35" s="20"/>
      <c r="E35" s="15"/>
      <c r="F35" s="15"/>
      <c r="G35" s="14"/>
      <c r="H35" s="14"/>
      <c r="I35" s="23"/>
      <c r="J35" s="14"/>
      <c r="K35" s="23"/>
      <c r="L35" s="14"/>
    </row>
    <row r="36" spans="1:11" ht="15.75" customHeight="1">
      <c r="A36" s="8"/>
      <c r="K36" s="9"/>
    </row>
    <row r="37" spans="1:11" s="18" customFormat="1" ht="15.75" customHeight="1">
      <c r="A37" s="19"/>
      <c r="B37" s="20"/>
      <c r="C37" s="20"/>
      <c r="D37" s="20"/>
      <c r="E37" s="20"/>
      <c r="F37" s="20"/>
      <c r="K37" s="9"/>
    </row>
    <row r="38" spans="1:7" ht="20.25">
      <c r="A38" s="28"/>
      <c r="B38" s="21"/>
      <c r="C38" s="21"/>
      <c r="D38" s="21"/>
      <c r="E38" s="21"/>
      <c r="F38" s="21"/>
      <c r="G38" s="22"/>
    </row>
    <row r="39" spans="1:10" ht="30" customHeight="1">
      <c r="A39" s="29"/>
      <c r="B39" s="27"/>
      <c r="C39" s="27"/>
      <c r="D39" s="27"/>
      <c r="E39" s="27"/>
      <c r="F39" s="27"/>
      <c r="G39" s="27"/>
      <c r="H39" s="13"/>
      <c r="I39" s="13"/>
      <c r="J39" s="10"/>
    </row>
    <row r="40" spans="1:10" ht="19.5">
      <c r="A40" s="11"/>
      <c r="J40" s="7"/>
    </row>
    <row r="44" spans="6:9" ht="19.5">
      <c r="F44" s="16"/>
      <c r="I44" s="17"/>
    </row>
    <row r="46" ht="19.5">
      <c r="I46" s="17"/>
    </row>
  </sheetData>
  <sheetProtection selectLockedCells="1" selectUnlockedCells="1"/>
  <mergeCells count="16">
    <mergeCell ref="C3:D3"/>
    <mergeCell ref="C16:D16"/>
    <mergeCell ref="A1:L1"/>
    <mergeCell ref="I3:J3"/>
    <mergeCell ref="K3:L3"/>
    <mergeCell ref="I16:J16"/>
    <mergeCell ref="K16:L16"/>
    <mergeCell ref="G16:H16"/>
    <mergeCell ref="G3:H3"/>
    <mergeCell ref="E3:F3"/>
    <mergeCell ref="E16:F16"/>
    <mergeCell ref="A5:A25"/>
    <mergeCell ref="A28:I28"/>
    <mergeCell ref="A30:K30"/>
    <mergeCell ref="A32:I32"/>
    <mergeCell ref="A34:J34"/>
  </mergeCells>
  <printOptions horizontalCentered="1"/>
  <pageMargins left="0.2755905511811024" right="1.968503937007874" top="0.31496062992125984" bottom="2.7559055118110236" header="0.5118110236220472" footer="0.5118110236220472"/>
  <pageSetup fitToHeight="1" fitToWidth="1" horizontalDpi="600" verticalDpi="600" orientation="landscape" paperSize="8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Jean-Romain CALLY 974</dc:creator>
  <cp:keywords/>
  <dc:description/>
  <cp:lastModifiedBy>Jean-Romain CALLY 974</cp:lastModifiedBy>
  <cp:lastPrinted>2021-05-28T12:11:38Z</cp:lastPrinted>
  <dcterms:created xsi:type="dcterms:W3CDTF">2013-02-07T10:08:12Z</dcterms:created>
  <dcterms:modified xsi:type="dcterms:W3CDTF">2021-09-16T06:57:14Z</dcterms:modified>
  <cp:category/>
  <cp:version/>
  <cp:contentType/>
  <cp:contentStatus/>
</cp:coreProperties>
</file>