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2405" tabRatio="680" activeTab="0"/>
  </bookViews>
  <sheets>
    <sheet name="Sommaire" sheetId="1" r:id="rId1"/>
    <sheet name="ALLOC" sheetId="2" r:id="rId2"/>
    <sheet name="PREST_ENF" sheetId="3" r:id="rId3"/>
    <sheet name="AIDE_LOGT" sheetId="4" r:id="rId4"/>
    <sheet name="MINIMA_1" sheetId="5" r:id="rId5"/>
    <sheet name="MINIMA_2" sheetId="6" r:id="rId6"/>
    <sheet name="CONTRATS_AIDES" sheetId="7" r:id="rId7"/>
    <sheet name="RESS" sheetId="8" r:id="rId8"/>
    <sheet name="ENFANT" sheetId="9" r:id="rId9"/>
    <sheet name="MONTANTS_VERSES" sheetId="10" r:id="rId10"/>
  </sheets>
  <definedNames>
    <definedName name="_xlnm.Print_Titles" localSheetId="3">'AIDE_LOGT'!$A:$A</definedName>
    <definedName name="_xlnm.Print_Titles" localSheetId="1">'ALLOC'!$A:$A</definedName>
    <definedName name="_xlnm.Print_Titles" localSheetId="6">'CONTRATS_AIDES'!$A:$A</definedName>
    <definedName name="_xlnm.Print_Titles" localSheetId="4">'MINIMA_1'!$A:$A</definedName>
    <definedName name="_xlnm.Print_Area" localSheetId="3">'AIDE_LOGT'!$A$1:$K$38</definedName>
    <definedName name="_xlnm.Print_Area" localSheetId="6">'CONTRATS_AIDES'!$A$1:$J$38</definedName>
    <definedName name="_xlnm.Print_Area" localSheetId="8">'ENFANT'!$A$1:$M$36</definedName>
    <definedName name="_xlnm.Print_Area" localSheetId="5">'MINIMA_2'!$A$1:$R$38</definedName>
    <definedName name="_xlnm.Print_Area" localSheetId="7">'RESS'!$A$1:$O$43</definedName>
  </definedNames>
  <calcPr fullCalcOnLoad="1"/>
</workbook>
</file>

<file path=xl/sharedStrings.xml><?xml version="1.0" encoding="utf-8"?>
<sst xmlns="http://schemas.openxmlformats.org/spreadsheetml/2006/main" count="641" uniqueCount="277">
  <si>
    <t>COMMUNE</t>
  </si>
  <si>
    <t>Nombre d'allocataires</t>
  </si>
  <si>
    <t>Composition familiale</t>
  </si>
  <si>
    <t>Personnes isolées</t>
  </si>
  <si>
    <t>Familles monoparentales</t>
  </si>
  <si>
    <t>Couples sans enfant</t>
  </si>
  <si>
    <t>Couples avec enfant(s)</t>
  </si>
  <si>
    <t>Bras Panon</t>
  </si>
  <si>
    <t>Cilaos</t>
  </si>
  <si>
    <t>Entre-Deux</t>
  </si>
  <si>
    <t>Etang-Salé</t>
  </si>
  <si>
    <t>La Possession</t>
  </si>
  <si>
    <t>Le Port</t>
  </si>
  <si>
    <t>Le Tampon</t>
  </si>
  <si>
    <t>Les Avirons</t>
  </si>
  <si>
    <t>Petite Ile</t>
  </si>
  <si>
    <t>Pl. des Palmistes</t>
  </si>
  <si>
    <t>Salazie</t>
  </si>
  <si>
    <t>St-André</t>
  </si>
  <si>
    <t>St-Benoit</t>
  </si>
  <si>
    <t>St-Denis</t>
  </si>
  <si>
    <t>St-Joseph</t>
  </si>
  <si>
    <t>St-Leu</t>
  </si>
  <si>
    <t>St-Louis</t>
  </si>
  <si>
    <t>St-Paul</t>
  </si>
  <si>
    <t>St-Philippe</t>
  </si>
  <si>
    <t>St-Pierre</t>
  </si>
  <si>
    <t>Ste-Marie</t>
  </si>
  <si>
    <t>Ste-Rose</t>
  </si>
  <si>
    <t>Ste-Suzanne</t>
  </si>
  <si>
    <t>Trois Bassins</t>
  </si>
  <si>
    <t>TOTAL</t>
  </si>
  <si>
    <t>Masculin</t>
  </si>
  <si>
    <t>Féminin</t>
  </si>
  <si>
    <t>Femmes</t>
  </si>
  <si>
    <t>Hommes</t>
  </si>
  <si>
    <t>1 enfant</t>
  </si>
  <si>
    <t>2 enfants</t>
  </si>
  <si>
    <t>3 enfants ou plus</t>
  </si>
  <si>
    <t>moins de 25 ans</t>
  </si>
  <si>
    <t>25-29 ans</t>
  </si>
  <si>
    <t>30-39 ans</t>
  </si>
  <si>
    <t>40-49 ans</t>
  </si>
  <si>
    <t>50-59 ans</t>
  </si>
  <si>
    <t>60 ans ou plus</t>
  </si>
  <si>
    <t>Actifs</t>
  </si>
  <si>
    <t>Chômeurs</t>
  </si>
  <si>
    <t>Etudiants</t>
  </si>
  <si>
    <t>Retraités</t>
  </si>
  <si>
    <t>Veufs ou veuves</t>
  </si>
  <si>
    <t>Situation matrimoniale déclarée</t>
  </si>
  <si>
    <t>Age du responsable du dossier</t>
  </si>
  <si>
    <t>CAISSE D'ALLOCATIONS FAMILIALES DE LA REUNION</t>
  </si>
  <si>
    <t>Personnes couvertes</t>
  </si>
  <si>
    <t>Activité du responsable du dossier</t>
  </si>
  <si>
    <t>Définition</t>
  </si>
  <si>
    <t>Mariés, pacsés ou en concubinage</t>
  </si>
  <si>
    <t>ALLOC</t>
  </si>
  <si>
    <t>Nombre de personnes couvertes</t>
  </si>
  <si>
    <r>
      <t>Allocataire</t>
    </r>
    <r>
      <rPr>
        <sz val="8"/>
        <rFont val="Arial"/>
        <family val="0"/>
      </rPr>
      <t xml:space="preserve"> : personne au titre de laquelle est versée une prestation</t>
    </r>
  </si>
  <si>
    <r>
      <t>Composition familiale</t>
    </r>
    <r>
      <rPr>
        <sz val="8"/>
        <rFont val="Arial"/>
        <family val="0"/>
      </rPr>
      <t xml:space="preserve"> : les enfants sont à charge au sens des prestations familiales (âgés de moins de 20 ans)</t>
    </r>
  </si>
  <si>
    <t>Accompagnement des familles</t>
  </si>
  <si>
    <t>Jeunes enfants</t>
  </si>
  <si>
    <t>AF</t>
  </si>
  <si>
    <t>CF</t>
  </si>
  <si>
    <t>ARS</t>
  </si>
  <si>
    <t>Nb d'enfants bénéficiaires</t>
  </si>
  <si>
    <t>Nb d'allocataires</t>
  </si>
  <si>
    <t>AJPP</t>
  </si>
  <si>
    <t>ASF</t>
  </si>
  <si>
    <t>AEEH</t>
  </si>
  <si>
    <t>PAJE</t>
  </si>
  <si>
    <t>PAJE - Allocation de base</t>
  </si>
  <si>
    <t>PAJE - Complément de mode de garde</t>
  </si>
  <si>
    <t>PAJE - Prime à la naissance ou d'adoption</t>
  </si>
  <si>
    <t>PAJE - Complément de libre choix d'activité</t>
  </si>
  <si>
    <t>AAD</t>
  </si>
  <si>
    <t>APE</t>
  </si>
  <si>
    <t>AGED</t>
  </si>
  <si>
    <t>AFEAMA</t>
  </si>
  <si>
    <t xml:space="preserve">      la notion de personne isolée et de couple est relative à la présence réelle du conjoint dans le foyer et non à sa situation matrimoniale</t>
  </si>
  <si>
    <r>
      <t>APE : Allocation Parentale d’Education</t>
    </r>
    <r>
      <rPr>
        <sz val="8"/>
        <rFont val="Arial"/>
        <family val="2"/>
      </rPr>
      <t xml:space="preserve"> – versée à partir du 2</t>
    </r>
    <r>
      <rPr>
        <vertAlign val="superscript"/>
        <sz val="8"/>
        <rFont val="Arial"/>
        <family val="2"/>
      </rPr>
      <t>ème</t>
    </r>
    <r>
      <rPr>
        <sz val="8"/>
        <rFont val="Arial"/>
        <family val="2"/>
      </rPr>
      <t xml:space="preserve"> enfant à charge âgé de moins de 3 ans, si l’un des deux parents ne travaille plus ou s’il travaille à temps réduit. Prestation soumise à condition de ressources. Elle est remplacée par la PAJE pour les enfants nés ou adoptés depuis le 1</t>
    </r>
    <r>
      <rPr>
        <vertAlign val="superscript"/>
        <sz val="8"/>
        <rFont val="Arial"/>
        <family val="2"/>
      </rPr>
      <t>er</t>
    </r>
    <r>
      <rPr>
        <sz val="8"/>
        <rFont val="Arial"/>
        <family val="2"/>
      </rPr>
      <t xml:space="preserve"> janvier 2004.</t>
    </r>
  </si>
  <si>
    <r>
      <t>AGED : Allocation de Garde d’Enfant à Domicile</t>
    </r>
    <r>
      <rPr>
        <sz val="8"/>
        <rFont val="Arial"/>
        <family val="2"/>
      </rPr>
      <t xml:space="preserve"> – versée aux familles qui font garder au moins un de leurs enfants âgés de moins de 6 ans par une employé à domicile. Prestation soumise à condition de ressources. Elle est remplacée par la PAJE pour les enfants nés ou adoptés depuis le 1</t>
    </r>
    <r>
      <rPr>
        <vertAlign val="superscript"/>
        <sz val="8"/>
        <rFont val="Arial"/>
        <family val="2"/>
      </rPr>
      <t>er</t>
    </r>
    <r>
      <rPr>
        <sz val="8"/>
        <rFont val="Arial"/>
        <family val="2"/>
      </rPr>
      <t xml:space="preserve"> janvier 2004.</t>
    </r>
  </si>
  <si>
    <r>
      <t>AFEAMA : Aide à la Famille pour l’Emploi d’une Assistante Maternelle Agréée</t>
    </r>
    <r>
      <rPr>
        <sz val="8"/>
        <rFont val="Arial"/>
        <family val="2"/>
      </rPr>
      <t xml:space="preserve"> – versée aux familles qui font garder au moins un de leurs enfants âgés de moins de 6 ans par une assistante maternelle agréée. Prestation soumise à condition de ressources. Elle est remplacée par la PAJE pour les enfants nés ou adoptés depuis le 1</t>
    </r>
    <r>
      <rPr>
        <vertAlign val="superscript"/>
        <sz val="8"/>
        <rFont val="Arial"/>
        <family val="2"/>
      </rPr>
      <t>er</t>
    </r>
    <r>
      <rPr>
        <sz val="8"/>
        <rFont val="Arial"/>
        <family val="2"/>
      </rPr>
      <t xml:space="preserve"> janvier 2004.</t>
    </r>
  </si>
  <si>
    <r>
      <t>AF : Allocations Familiales</t>
    </r>
    <r>
      <rPr>
        <sz val="8"/>
        <rFont val="Arial"/>
        <family val="0"/>
      </rPr>
      <t xml:space="preserve"> – versée dès le 1er enfant à charge dans les DOM. Prestation non soumise à condition de ressources.</t>
    </r>
  </si>
  <si>
    <r>
      <t>CF : Complément Familial</t>
    </r>
    <r>
      <rPr>
        <sz val="8"/>
        <rFont val="Arial"/>
        <family val="0"/>
      </rPr>
      <t xml:space="preserve"> – versée aux familles ayant au moins un enfant à charge âgé de 3 à 5 ans. Prestation soumise à condition de ressources.</t>
    </r>
  </si>
  <si>
    <r>
      <t>AJPP : Allocation Journalière de Présence Parentale</t>
    </r>
    <r>
      <rPr>
        <sz val="8"/>
        <rFont val="Arial"/>
        <family val="0"/>
      </rPr>
      <t xml:space="preserve"> – versée aux parents qui font le choix d’interrompre ou de réduire leur activité dans le cadre d’un congé de présence parentale pour s’occuper de leur enfant malade, handicapé ou accidenté. Prestation non soumise à condition de ressources. Nouvelle appellation de l’APP depuis mai 2006.</t>
    </r>
  </si>
  <si>
    <r>
      <t>ASF : Allocation de Soutien Familial</t>
    </r>
    <r>
      <rPr>
        <sz val="8"/>
        <rFont val="Arial"/>
        <family val="0"/>
      </rPr>
      <t xml:space="preserve"> – versée aux personnes ou familles qui assument la charge d’au moins un enfant orphelin ou abandonné. Prestation non soumise à condition de ressources.</t>
    </r>
  </si>
  <si>
    <r>
      <t>ADD : Allocation d’Adoption</t>
    </r>
    <r>
      <rPr>
        <sz val="8"/>
        <rFont val="Arial"/>
        <family val="0"/>
      </rPr>
      <t xml:space="preserve"> – versée aux familles qui adoptent ou accueillent un ou plusieurs enfants dès leur arrivée pendant vingt et un mois. Cette prestation n’est pas cumulable avec l’ASF ou le CF. Prestation soumise à condition de ressources. Elle est remplacée par la PAJE pour les enfants nés ou adoptés depuis le 1er janvier 2004.</t>
    </r>
  </si>
  <si>
    <t>PREST_ENF</t>
  </si>
  <si>
    <t>LES CARACTERISTIQUES DES ALLOCATAIRES</t>
  </si>
  <si>
    <t>LES AIDES AU LOGEMENT</t>
  </si>
  <si>
    <t xml:space="preserve">LES CARACTERISTIQUES DES ALLOCATAIRES </t>
  </si>
  <si>
    <t>ALF</t>
  </si>
  <si>
    <t>ALS</t>
  </si>
  <si>
    <t>ALINE</t>
  </si>
  <si>
    <t>Montant moyen de l'aide au logement</t>
  </si>
  <si>
    <t>Montant médian de l'aide au logement</t>
  </si>
  <si>
    <r>
      <t xml:space="preserve">ALF : Allocation de Logement à caractère Familial </t>
    </r>
    <r>
      <rPr>
        <sz val="8"/>
        <rFont val="Arial"/>
        <family val="2"/>
      </rPr>
      <t>– versée aux allocataires ayant à charge au moins un enfant âgé de moins de 22 ans, aux jeunes ménages sans enfant sous certaines conditions, aux personnes  ou ménages ayant à leur charge un parent âgé ou infirme et justifiant d’une dépense de logement. Prestation soumise à condition de ressources.</t>
    </r>
  </si>
  <si>
    <r>
      <t>ALS : Allocation de Logement à caractère Social</t>
    </r>
    <r>
      <rPr>
        <sz val="8"/>
        <rFont val="Arial"/>
        <family val="2"/>
      </rPr>
      <t xml:space="preserve"> - versée aux allocataires ayant à faire face à des dépenses de logement et ne bénéficiant pas déjà de l’ALF. Prestation soumise à condition de ressources.</t>
    </r>
  </si>
  <si>
    <r>
      <t>ALINE : Allocation d'installation étudiante</t>
    </r>
    <r>
      <rPr>
        <sz val="8"/>
        <color indexed="8"/>
        <rFont val="Arial"/>
        <family val="2"/>
      </rPr>
      <t xml:space="preserve"> - créée à compter de l'année universitaire 2006 / 2007, soit à compter du 1 er juillet 2006 et elle est reconduite pour l'année 2007/2008. L'ALINE a un statut de complément de bourse ; elle est rattachée à l'aide au logement.</t>
    </r>
  </si>
  <si>
    <t>AIDE_LOGT</t>
  </si>
  <si>
    <t>LES MINIMA SOCIAUX</t>
  </si>
  <si>
    <t>RMI</t>
  </si>
  <si>
    <t>API</t>
  </si>
  <si>
    <t>RSO</t>
  </si>
  <si>
    <t>AAH</t>
  </si>
  <si>
    <t>Minima sociaux</t>
  </si>
  <si>
    <t>25 à 39 ans</t>
  </si>
  <si>
    <t>40 à 49 ans</t>
  </si>
  <si>
    <t>50 ans ou plus</t>
  </si>
  <si>
    <t>Composition familiale au sens du RMI</t>
  </si>
  <si>
    <t>Personne isolée</t>
  </si>
  <si>
    <t>Famille monoparentale</t>
  </si>
  <si>
    <t>Couple sans enfant</t>
  </si>
  <si>
    <t>Couple avec enfant</t>
  </si>
  <si>
    <t>Ancienneté dans le dispositif</t>
  </si>
  <si>
    <t>Moins de 2 ans</t>
  </si>
  <si>
    <t>2 à 4 ans révolus</t>
  </si>
  <si>
    <t>5 ans ou plus</t>
  </si>
  <si>
    <t>Moins de 20 ans</t>
  </si>
  <si>
    <t>20 à 24 ans</t>
  </si>
  <si>
    <t>25 à 29 ans</t>
  </si>
  <si>
    <t>30 ans ou plus</t>
  </si>
  <si>
    <t>Titulaire de l'AAH</t>
  </si>
  <si>
    <t>Monsieur</t>
  </si>
  <si>
    <t>Madame</t>
  </si>
  <si>
    <t>Complément AAH</t>
  </si>
  <si>
    <t>30 à 39 ans</t>
  </si>
  <si>
    <t>50 à 59 ans</t>
  </si>
  <si>
    <t>LES MINIMA SOCIAUX - Partie 1</t>
  </si>
  <si>
    <t>LES MINIMA SOCIAUX - Partie 2</t>
  </si>
  <si>
    <r>
      <t>Composition familiale au sens du RMI :</t>
    </r>
    <r>
      <rPr>
        <sz val="8"/>
        <rFont val="Arial"/>
        <family val="2"/>
      </rPr>
      <t xml:space="preserve"> les enfants ou autres personnes sont considérés à charge s'ils sont âgés de moins de 25 ans et résident au foyer.</t>
    </r>
  </si>
  <si>
    <r>
      <t>API : Allocation de Parent Isolé</t>
    </r>
    <r>
      <rPr>
        <sz val="8"/>
        <rFont val="Arial"/>
        <family val="2"/>
      </rPr>
      <t xml:space="preserve"> – versée aux personnes qui se retrouvent brutalement seules pour assumer la charge d’au moins un enfant âgé de 0 à 3 ans révolus. Prestation soumise à condition de ressources. Elle est versée pendant une période maximale de 12 mois ou bien jusqu’à ce que le dernier enfant ait atteint l’âge des 3 ans. Elle est également servie aux femmes seules en état de grossesse.</t>
    </r>
  </si>
  <si>
    <r>
      <t>AAH : Allocation aux Adultes Handicapés</t>
    </r>
    <r>
      <rPr>
        <sz val="8"/>
        <rFont val="Arial"/>
        <family val="2"/>
      </rPr>
      <t xml:space="preserve"> – versée aux personnes handicapées âgées d’au moins 20 ans. Prestation soumise à condition de ressources. Elle peut être servie entre 16 et 20 ans si l’enfant n’est plus considéré comme étant à la charge de ses parents au sens des prestations familiales.</t>
    </r>
  </si>
  <si>
    <t>MINIMA_1</t>
  </si>
  <si>
    <t>MINIMA_2</t>
  </si>
  <si>
    <t>LES CONTRATS AIDES</t>
  </si>
  <si>
    <r>
      <t>RMA : Revenu Minimum d’Activité</t>
    </r>
    <r>
      <rPr>
        <sz val="8"/>
        <rFont val="Arial"/>
        <family val="2"/>
      </rPr>
      <t xml:space="preserve"> – peuvent bénéficier du RMA les bénéficiaires du RMI, de l’API ou de l’ASS justifiant d’une présence dans le dispositif d’au moins un an au cours des deux dernières années.</t>
    </r>
  </si>
  <si>
    <r>
      <t xml:space="preserve">Contrat d’Avenir – </t>
    </r>
    <r>
      <rPr>
        <sz val="8"/>
        <rFont val="Arial"/>
        <family val="2"/>
      </rPr>
      <t xml:space="preserve"> peuvent bénéficier du Contrat d’Avenir les bénéficiaires du RMI, de l’API, de l’AAH ou de l’ASS justifiant d’une ancienneté d’au mois 6 mois.</t>
    </r>
  </si>
  <si>
    <t>RMA *</t>
  </si>
  <si>
    <t>CAV *</t>
  </si>
  <si>
    <t>Prime de retour à l'emploi *</t>
  </si>
  <si>
    <t>* versé au titre du RMI, de l’AAH ou de l’API. Ne sont comptabilisées que les personnes bénéficiant également d'une autre prestation CAF.</t>
  </si>
  <si>
    <t>CONTRATS_AIDES</t>
  </si>
  <si>
    <t>LES RESSOURCES DES ALLOCATAIRES</t>
  </si>
  <si>
    <t>Tranche de QF CNAF</t>
  </si>
  <si>
    <t>Part des prestations CAF dans revenu final</t>
  </si>
  <si>
    <t>Ressources déclarées inférieures ou supérieures au SMIC</t>
  </si>
  <si>
    <t>RESS</t>
  </si>
  <si>
    <t>LE DENOMBREMENT DES ENFANTS</t>
  </si>
  <si>
    <t>Nombre d'enfants à charge au sens des PF</t>
  </si>
  <si>
    <t>Nombre d'enfants présents par tranche d'âge</t>
  </si>
  <si>
    <t>LES MONTANTS VERSES PAR PRESTATION</t>
  </si>
  <si>
    <t>ENFANT</t>
  </si>
  <si>
    <t>MONTANTS_VERSES</t>
  </si>
  <si>
    <t>SOMMAIRE</t>
  </si>
  <si>
    <t>Ressources déclarées</t>
  </si>
  <si>
    <t>Nulles</t>
  </si>
  <si>
    <t>Ressources non déclarées</t>
  </si>
  <si>
    <t>QF CNAF</t>
  </si>
  <si>
    <t>0 à 149 €</t>
  </si>
  <si>
    <t>150 à 299 €</t>
  </si>
  <si>
    <t>300 à 499 €</t>
  </si>
  <si>
    <t>500 à 1 999 €</t>
  </si>
  <si>
    <t>2 000 € ou plus</t>
  </si>
  <si>
    <t>QF CNAF non calculé</t>
  </si>
  <si>
    <t>moins de 50%</t>
  </si>
  <si>
    <t>50 à 74%</t>
  </si>
  <si>
    <t>75 à 99%</t>
  </si>
  <si>
    <t>Supérieures ou égales au SMIC*</t>
  </si>
  <si>
    <t>Inférieures au SMIC* mais non nulles</t>
  </si>
  <si>
    <t>Nombre d'enfants à charge au sens des prestations familiales</t>
  </si>
  <si>
    <t>Nombre d'enfants présents</t>
  </si>
  <si>
    <t>0 à 2 ans</t>
  </si>
  <si>
    <t>3 à 5 ans</t>
  </si>
  <si>
    <t>6 à 11 ans</t>
  </si>
  <si>
    <t>12 à 16 ans</t>
  </si>
  <si>
    <t>17 à 18 ans</t>
  </si>
  <si>
    <t>19 ans ou plus</t>
  </si>
  <si>
    <t>Total</t>
  </si>
  <si>
    <r>
      <t>Nombre d'enfants présents :</t>
    </r>
    <r>
      <rPr>
        <sz val="8"/>
        <rFont val="Arial"/>
        <family val="2"/>
      </rPr>
      <t xml:space="preserve"> enfant âgé de moins de 25 ans qu'il ouvre droit ou non à une prestation</t>
    </r>
  </si>
  <si>
    <t>LES MONTANTS VERSÉS DES PRESTATIONS FAMILIALES ET LÉGALES DE LA CAF DE LA REUNION</t>
  </si>
  <si>
    <t>PRESTATIONS</t>
  </si>
  <si>
    <t>Montants versés (avec droits constatés) exercice 2006</t>
  </si>
  <si>
    <t>Liées à l'accompagnement des familles</t>
  </si>
  <si>
    <t>Allocation Familiale</t>
  </si>
  <si>
    <t>Complément Familial</t>
  </si>
  <si>
    <t>Allocation de Rentrée Scolaire</t>
  </si>
  <si>
    <t>Allocation d'Adoption</t>
  </si>
  <si>
    <t>Allocation Journalière de Présence Parentale</t>
  </si>
  <si>
    <t>Allocation de Soutien Familial</t>
  </si>
  <si>
    <t>Allocation d'Education Enfant Handicapé</t>
  </si>
  <si>
    <t>Sous-total (accompagnement des familles)</t>
  </si>
  <si>
    <t>Liées aux jeunes enfants</t>
  </si>
  <si>
    <t>Allocation Pour Jeune Enfant</t>
  </si>
  <si>
    <t>Allocation Parentale d'Education</t>
  </si>
  <si>
    <t>Allocation de Garde d'Enfant à Domicile</t>
  </si>
  <si>
    <t>Aide à la Famille pour l'Emploi d'une Assistante Maternelle Agréée</t>
  </si>
  <si>
    <t>Prestation Accueil du Jeune Enfant</t>
  </si>
  <si>
    <t>Sous-total (jeune enfant)</t>
  </si>
  <si>
    <t>Liées au logement</t>
  </si>
  <si>
    <t>Allocation Logement à caractère Familial (1)</t>
  </si>
  <si>
    <t>Allocation Logement à caractère Social</t>
  </si>
  <si>
    <t>Prime de déménagement</t>
  </si>
  <si>
    <t>ALT</t>
  </si>
  <si>
    <t>Allocation d'Installation Etudiante</t>
  </si>
  <si>
    <t>-</t>
  </si>
  <si>
    <t>Sous-total (logement)</t>
  </si>
  <si>
    <t>Liées aux minima sociaux</t>
  </si>
  <si>
    <t>Revenu Minimum d'Insertion</t>
  </si>
  <si>
    <t>Revenu de Solidarité</t>
  </si>
  <si>
    <t>Allocation de Parent Isolé</t>
  </si>
  <si>
    <t>Allocation aux Adultes Handicapés</t>
  </si>
  <si>
    <t>Complément d'AAH</t>
  </si>
  <si>
    <t>Sous-total (minima sociaux)</t>
  </si>
  <si>
    <t>Liées aux contrats aidés (2)</t>
  </si>
  <si>
    <t>Revenu Minimum d'Activité</t>
  </si>
  <si>
    <t>Contrat d'Avenir (3)</t>
  </si>
  <si>
    <t>Prime Retour à l'Emploi</t>
  </si>
  <si>
    <t>Sous-total (contrats aidés)</t>
  </si>
  <si>
    <t>(1) y compris l'ALF "Dom - Mesures spécifiques - compte de tiers"</t>
  </si>
  <si>
    <t>(2) bénéficiaires d'un contrat aidé avec ou sans autres prestations CAF</t>
  </si>
  <si>
    <t>(3) les montants pour cette prestation sont versés par le Conseil Général</t>
  </si>
  <si>
    <r>
      <t>N.B. concernant les effectifs :</t>
    </r>
    <r>
      <rPr>
        <sz val="8"/>
        <rFont val="Arial"/>
        <family val="2"/>
      </rPr>
      <t xml:space="preserve"> un alloctaire peut bénéficier de plusieurs prestations</t>
    </r>
  </si>
  <si>
    <t>Sexe du responsable du dossier</t>
  </si>
  <si>
    <t>LES PRESTATIONS LIEES A L'ENFANCE</t>
  </si>
  <si>
    <r>
      <t>Part des prestations CAF dans le revenu final :</t>
    </r>
    <r>
      <rPr>
        <sz val="8"/>
        <rFont val="Arial"/>
        <family val="0"/>
      </rPr>
      <t xml:space="preserve"> correspond au montant total des prestations versées du mois en cours / la somme du montant total des prestations versées du mois en cours et les ressources déclarées mensualisées de l'année N-1. Les allocataires n'ayant pas déclaré de ressources ne sont pas pris en compte dans ce calcul.</t>
    </r>
  </si>
  <si>
    <t>Célibataires, divorcés ou séparés</t>
  </si>
  <si>
    <t>Sommaire</t>
  </si>
  <si>
    <t>Hors département (mutation)</t>
  </si>
  <si>
    <r>
      <t>Personnes couvertes</t>
    </r>
    <r>
      <rPr>
        <sz val="8"/>
        <rFont val="Arial"/>
        <family val="0"/>
      </rPr>
      <t xml:space="preserve"> : comprend l'allocataire, le conjoint éventuel, les enfants et les autres personnes à charge</t>
    </r>
  </si>
  <si>
    <r>
      <t>ARS : Allocation de Rentrée Scolaire</t>
    </r>
    <r>
      <rPr>
        <sz val="8"/>
        <rFont val="Arial"/>
        <family val="0"/>
      </rPr>
      <t xml:space="preserve"> – versée annuellement aux familles ayant au moins un enfant à charge scolarisé ou en apprentissage, âgé de 6 à 18 ans non révolus au 15/09 de la rentrée. Prestation soumise à condition de ressources.</t>
    </r>
  </si>
  <si>
    <r>
      <t>RMI : Revenu Minimum d’Insertion</t>
    </r>
    <r>
      <rPr>
        <sz val="8"/>
        <rFont val="Arial"/>
        <family val="2"/>
      </rPr>
      <t xml:space="preserve"> – versée au demandeur âgé d'au moins 25 ans ou assumant la charge d'au moins un enfant ou d'une personne âgé de moins de 25 ans. Prestation soumise à condition de ressources. Cette prestation créée par la loi du 1</t>
    </r>
    <r>
      <rPr>
        <vertAlign val="superscript"/>
        <sz val="8"/>
        <rFont val="Arial"/>
        <family val="2"/>
      </rPr>
      <t>er</t>
    </r>
    <r>
      <rPr>
        <sz val="8"/>
        <rFont val="Arial"/>
        <family val="2"/>
      </rPr>
      <t xml:space="preserve"> décembre 1988 a un triple objectif : garantir un revenu minimum, permettre l’accès à des droits sociaux, aider à l’insertion sociale et professionnelle. L’allocation RMI dépend de la composition familiale et est différentielle. Le montant de l’allocation est révisé tous les trois mois.</t>
    </r>
  </si>
  <si>
    <r>
      <t>Complément AAH :</t>
    </r>
    <r>
      <rPr>
        <sz val="8"/>
        <rFont val="Arial"/>
        <family val="2"/>
      </rPr>
      <t xml:space="preserve"> un complément d’allocation peut être servi si les personnes handicapées remplissent certaines conditions.</t>
    </r>
  </si>
  <si>
    <t>MINIMA SOCIAUX (RMI et/ou RSO et/ou API et/ou AAH)</t>
  </si>
  <si>
    <r>
      <t>QF CNAF :</t>
    </r>
    <r>
      <rPr>
        <sz val="8"/>
        <rFont val="Arial"/>
        <family val="0"/>
      </rPr>
      <t xml:space="preserve"> ratio entre les ressources (cumul des revenus déclarés mensualisés et des prestations versées du mois en cours) sur le nombre de parts (2 pour la cellule parentale - isolé / couple, +0,5 par enfant à charge, +1 pour l'enfant de rang 3, +1 quel que soit le rang si l'enfant est handicapé)</t>
    </r>
  </si>
  <si>
    <r>
      <t>Nombre d'enfants à charge au sens des prestations familiales :</t>
    </r>
    <r>
      <rPr>
        <sz val="8"/>
        <rFont val="Arial"/>
        <family val="2"/>
      </rPr>
      <t xml:space="preserve"> enfant âgé de moins de 20 ans ouvrant droit à au moins une prestation</t>
    </r>
  </si>
  <si>
    <r>
      <t>RSO : Revenu de Solidarité</t>
    </r>
    <r>
      <rPr>
        <sz val="8"/>
        <rFont val="Arial"/>
        <family val="2"/>
      </rPr>
      <t xml:space="preserve"> – versée aux personnes de 50 ans ou plus ayant perçu de façon continue le RMI depuis 2 ans au moins et qui s’engagent à quitter le marché du travail et de l'insertion. Prestation soumise à condition de ressources. Cette allocation n’est pas cumulable avec l’AAH, la pension d’invalidité ou certaines allocations de vieillesse perçues par l’allocataire ou son conjoint ou concubin. Un RSO différentiel peut être servi.</t>
    </r>
  </si>
  <si>
    <t>Montants versés (avec droits constatés) exercice 2007</t>
  </si>
  <si>
    <t>Nombre d'allocataires 2007</t>
  </si>
  <si>
    <r>
      <t xml:space="preserve">Source </t>
    </r>
    <r>
      <rPr>
        <b/>
        <i/>
        <sz val="8"/>
        <rFont val="Arial"/>
        <family val="2"/>
      </rPr>
      <t>: bilan comptable exercice 2006/2007 - FILEASC au 31.12.06/07</t>
    </r>
  </si>
  <si>
    <t>LES ALLOCATAIRES DE LA CAF DE LA REUNION AU 31.12.2007</t>
  </si>
  <si>
    <t>Sources : FILEASC au 31.12.2007 - CAF de la Réunion</t>
  </si>
  <si>
    <t>TABLEAU DE BORD DES PRESTATIONS FAMILIALES ET LEGALES AU 31.12.2007</t>
  </si>
  <si>
    <t>&lt; 5</t>
  </si>
  <si>
    <t>&lt; 100</t>
  </si>
  <si>
    <t>Inactifs ou inconnus</t>
  </si>
  <si>
    <r>
      <t>AEEH : Allocation d’Education de l’Enfant Handicapé</t>
    </r>
    <r>
      <rPr>
        <sz val="8"/>
        <rFont val="Arial"/>
        <family val="0"/>
      </rPr>
      <t xml:space="preserve"> – versée aux familles ayant au moins un enfant à charge âgé de 0 à 20 ans révolu présentant un handicap. Prestation non soumise à condition de ressources. Nouvelle appellation de l’AES depuis février 2006.</t>
    </r>
  </si>
  <si>
    <r>
      <t>PAJE : Prestation d’Accueil du Jeune Enfant</t>
    </r>
    <r>
      <rPr>
        <sz val="8"/>
        <rFont val="Arial"/>
        <family val="2"/>
      </rPr>
      <t xml:space="preserve"> – depuis le 1</t>
    </r>
    <r>
      <rPr>
        <vertAlign val="superscript"/>
        <sz val="8"/>
        <rFont val="Arial"/>
        <family val="2"/>
      </rPr>
      <t>er</t>
    </r>
    <r>
      <rPr>
        <sz val="8"/>
        <rFont val="Arial"/>
        <family val="2"/>
      </rPr>
      <t xml:space="preserve"> janvier 2004, cette nouvelle prestation se substitue aux cinq prestations liées à l’enfance : l’APJE, l’APE, l’AGED, l’AFEAMA et l’AAD. Elle concerne les enfants nés ou adoptés depuis le 1</t>
    </r>
    <r>
      <rPr>
        <vertAlign val="superscript"/>
        <sz val="8"/>
        <rFont val="Arial"/>
        <family val="2"/>
      </rPr>
      <t xml:space="preserve">er </t>
    </r>
    <r>
      <rPr>
        <sz val="8"/>
        <rFont val="Arial"/>
        <family val="2"/>
      </rPr>
      <t>janvier 2004. Cette prestation comprend la prime à la naissance ou à l’adoption, l’allocation de base, le complément de libre choix d’activité ou de mode de garde. Un allocataire peut bénéficier en même temps de plusieurs de ces "sous-prestations".</t>
    </r>
  </si>
  <si>
    <r>
      <t>Montant du SMIC :</t>
    </r>
    <r>
      <rPr>
        <sz val="8"/>
        <rFont val="Arial"/>
        <family val="0"/>
      </rPr>
      <t xml:space="preserve"> au 01/07/06 le montant est de 1 397,63 € / mois</t>
    </r>
  </si>
  <si>
    <r>
      <t>Ressources non déclarées :</t>
    </r>
    <r>
      <rPr>
        <sz val="8"/>
        <rFont val="Arial"/>
        <family val="0"/>
      </rPr>
      <t xml:space="preserve"> correspond aux allocataires bénéficiant de prestations non soumises aux conditions de ressources n'ayant pas obligation de déclarer des ressources ou aux allocataires percevant du RMI comme seule prestation (ils n'ont pas obligation de faire une déclaration annuelle de ressources, c'est la déclaration trimestrielle qui est prise en compte).</t>
    </r>
  </si>
  <si>
    <t>Ancien complément</t>
  </si>
  <si>
    <t>Majoration vie autonome</t>
  </si>
  <si>
    <t>Complément de ressources</t>
  </si>
  <si>
    <t>Evolution des montants 2006 / 2007</t>
  </si>
  <si>
    <t>dont Prime à la naissance ou prime d'adoption</t>
  </si>
  <si>
    <t>dont Allocation de base</t>
  </si>
  <si>
    <t>dont Complément de libre choix d'activité ou mode de garde</t>
  </si>
  <si>
    <t>(4) Indus constatés</t>
  </si>
  <si>
    <r>
      <t>-30 035,85 €</t>
    </r>
    <r>
      <rPr>
        <vertAlign val="superscript"/>
        <sz val="8"/>
        <rFont val="Arial"/>
        <family val="2"/>
      </rPr>
      <t xml:space="preserve"> (4)</t>
    </r>
  </si>
  <si>
    <r>
      <t>-7 519,77 €</t>
    </r>
    <r>
      <rPr>
        <vertAlign val="superscript"/>
        <sz val="8"/>
        <rFont val="Arial"/>
        <family val="2"/>
      </rPr>
      <t xml:space="preserve"> (4)</t>
    </r>
  </si>
  <si>
    <t>Composition familiale au sens des prestations familiales (enfant âgé de moins de 20 ans)</t>
  </si>
  <si>
    <t>Moins de 25 ans</t>
  </si>
  <si>
    <t>Régime du responsable du dossier</t>
  </si>
  <si>
    <t>Régime d'appartenance du responsable du dossier</t>
  </si>
  <si>
    <t>Général</t>
  </si>
  <si>
    <t>Agricole</t>
  </si>
  <si>
    <t>Fonctionnaire</t>
  </si>
  <si>
    <t>Spécial</t>
  </si>
  <si>
    <t>Autres</t>
  </si>
  <si>
    <t>Observatoire Statistiques et Etudes</t>
  </si>
  <si>
    <t>Référents :</t>
  </si>
  <si>
    <t>Florence CALIEZ</t>
  </si>
  <si>
    <t>Tél. : 02 62 48 62 34</t>
  </si>
  <si>
    <t>Farida MANGATA-RAMSAMY</t>
  </si>
  <si>
    <r>
      <t xml:space="preserve">Si les données présentes dans ce document sont utilisées pour l'alimentation de rapport, étude, analyse, présentation oral ou écrite, ou autre, elles doivent obligatoirement comporter la mention </t>
    </r>
    <r>
      <rPr>
        <b/>
        <u val="single"/>
        <sz val="10"/>
        <color indexed="10"/>
        <rFont val="Arial"/>
        <family val="2"/>
      </rPr>
      <t>"Source : CAF Réunion"</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</si>
</sst>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 _€_-;\-* #,##0.0\ _€_-;_-* &quot;-&quot;??\ _€_-;_-@_-"/>
    <numFmt numFmtId="166" formatCode="&quot;Vrai&quot;;&quot;Vrai&quot;;&quot;Faux&quot;"/>
    <numFmt numFmtId="167" formatCode="&quot;Actif&quot;;&quot;Actif&quot;;&quot;Inactif&quot;"/>
    <numFmt numFmtId="168" formatCode="_-* #,##0.00\ _F_-;\-* #,##0.00\ _F_-;_-* &quot;-&quot;??\ _F_-;_-@_-"/>
    <numFmt numFmtId="169" formatCode="_-* #,##0.00\ [$€-1]_-;\-* #,##0.00\ [$€-1]_-;_-* &quot;-&quot;??\ [$€-1]_-"/>
    <numFmt numFmtId="170" formatCode="0.0%"/>
    <numFmt numFmtId="171" formatCode="_-* #,##0\ _F_-;\-* #,##0\ _F_-;_-* &quot;-&quot;??\ _F_-;_-@_-"/>
    <numFmt numFmtId="172" formatCode="_-* #,##0.00\ [$€-1]_-;\-* #,##0.00\ [$€-1]_-;_-* &quot;-&quot;??\ [$€-1]_-;_-@_-"/>
    <numFmt numFmtId="173" formatCode="_-* #,##0.00\ &quot;F&quot;_-;\-* #,##0.00\ &quot;F&quot;_-;_-* &quot;-&quot;??\ &quot;F&quot;_-;_-@_-"/>
  </numFmts>
  <fonts count="31">
    <font>
      <sz val="10"/>
      <name val="Arial"/>
      <family val="0"/>
    </font>
    <font>
      <b/>
      <sz val="8"/>
      <color indexed="9"/>
      <name val="Arial"/>
      <family val="0"/>
    </font>
    <font>
      <b/>
      <sz val="8"/>
      <color indexed="18"/>
      <name val="Arial"/>
      <family val="0"/>
    </font>
    <font>
      <sz val="8"/>
      <name val="Arial"/>
      <family val="0"/>
    </font>
    <font>
      <i/>
      <sz val="7"/>
      <name val="Arial"/>
      <family val="0"/>
    </font>
    <font>
      <b/>
      <sz val="8"/>
      <name val="Arial"/>
      <family val="2"/>
    </font>
    <font>
      <u val="single"/>
      <sz val="10"/>
      <color indexed="12"/>
      <name val="Arial"/>
      <family val="0"/>
    </font>
    <font>
      <u val="single"/>
      <sz val="10"/>
      <color indexed="36"/>
      <name val="Arial"/>
      <family val="0"/>
    </font>
    <font>
      <b/>
      <sz val="8"/>
      <color indexed="12"/>
      <name val="Arial"/>
      <family val="0"/>
    </font>
    <font>
      <b/>
      <sz val="10"/>
      <name val="Arial"/>
      <family val="2"/>
    </font>
    <font>
      <b/>
      <sz val="10"/>
      <color indexed="9"/>
      <name val="Arial"/>
      <family val="0"/>
    </font>
    <font>
      <b/>
      <sz val="16"/>
      <color indexed="62"/>
      <name val="Arial"/>
      <family val="2"/>
    </font>
    <font>
      <b/>
      <sz val="11"/>
      <name val="Arial"/>
      <family val="2"/>
    </font>
    <font>
      <b/>
      <u val="single"/>
      <sz val="8"/>
      <name val="Arial"/>
      <family val="2"/>
    </font>
    <font>
      <b/>
      <sz val="8"/>
      <color indexed="62"/>
      <name val="Arial"/>
      <family val="0"/>
    </font>
    <font>
      <vertAlign val="superscript"/>
      <sz val="8"/>
      <name val="Arial"/>
      <family val="2"/>
    </font>
    <font>
      <sz val="8"/>
      <color indexed="8"/>
      <name val="Arial"/>
      <family val="2"/>
    </font>
    <font>
      <b/>
      <sz val="8"/>
      <color indexed="8"/>
      <name val="Arial"/>
      <family val="2"/>
    </font>
    <font>
      <b/>
      <sz val="10"/>
      <color indexed="18"/>
      <name val="Arial"/>
      <family val="2"/>
    </font>
    <font>
      <sz val="8"/>
      <name val="Times New Roman"/>
      <family val="1"/>
    </font>
    <font>
      <b/>
      <u val="single"/>
      <sz val="15"/>
      <color indexed="53"/>
      <name val="Arial"/>
      <family val="2"/>
    </font>
    <font>
      <i/>
      <sz val="8"/>
      <name val="Arial"/>
      <family val="2"/>
    </font>
    <font>
      <b/>
      <i/>
      <sz val="8"/>
      <name val="Arial"/>
      <family val="2"/>
    </font>
    <font>
      <sz val="8"/>
      <color indexed="18"/>
      <name val="Arial"/>
      <family val="2"/>
    </font>
    <font>
      <i/>
      <sz val="8"/>
      <color indexed="18"/>
      <name val="Arial"/>
      <family val="2"/>
    </font>
    <font>
      <b/>
      <i/>
      <u val="single"/>
      <sz val="8"/>
      <name val="Arial"/>
      <family val="2"/>
    </font>
    <font>
      <b/>
      <i/>
      <sz val="8"/>
      <color indexed="18"/>
      <name val="Arial"/>
      <family val="2"/>
    </font>
    <font>
      <sz val="9"/>
      <name val="Arial"/>
      <family val="2"/>
    </font>
    <font>
      <sz val="10"/>
      <color indexed="10"/>
      <name val="Arial"/>
      <family val="2"/>
    </font>
    <font>
      <b/>
      <u val="single"/>
      <sz val="10"/>
      <color indexed="10"/>
      <name val="Arial"/>
      <family val="2"/>
    </font>
    <font>
      <b/>
      <sz val="10"/>
      <color indexed="10"/>
      <name val="Arial"/>
      <family val="2"/>
    </font>
  </fonts>
  <fills count="7">
    <fill>
      <patternFill/>
    </fill>
    <fill>
      <patternFill patternType="gray125"/>
    </fill>
    <fill>
      <patternFill patternType="solid">
        <fgColor indexed="9"/>
        <bgColor indexed="64"/>
      </patternFill>
    </fill>
    <fill>
      <patternFill patternType="gray0625">
        <fgColor indexed="31"/>
        <bgColor indexed="9"/>
      </patternFill>
    </fill>
    <fill>
      <patternFill patternType="solid">
        <fgColor indexed="51"/>
        <bgColor indexed="64"/>
      </patternFill>
    </fill>
    <fill>
      <patternFill patternType="solid">
        <fgColor indexed="62"/>
        <bgColor indexed="64"/>
      </patternFill>
    </fill>
    <fill>
      <patternFill patternType="solid">
        <fgColor indexed="43"/>
        <bgColor indexed="64"/>
      </patternFill>
    </fill>
  </fills>
  <borders count="51">
    <border>
      <left/>
      <right/>
      <top/>
      <bottom/>
      <diagonal/>
    </border>
    <border>
      <left style="thin"/>
      <right style="thin"/>
      <top style="thin"/>
      <bottom style="double"/>
    </border>
    <border>
      <left style="double"/>
      <right style="thin"/>
      <top style="thin"/>
      <bottom style="double"/>
    </border>
    <border>
      <left style="thin"/>
      <right style="double"/>
      <top style="thin"/>
      <bottom style="double"/>
    </border>
    <border>
      <left style="thin"/>
      <right>
        <color indexed="63"/>
      </right>
      <top style="double"/>
      <bottom style="thin"/>
    </border>
    <border>
      <left style="double"/>
      <right style="thin"/>
      <top>
        <color indexed="63"/>
      </top>
      <bottom style="thin"/>
    </border>
    <border>
      <left style="thin"/>
      <right style="double"/>
      <top>
        <color indexed="63"/>
      </top>
      <bottom style="thin"/>
    </border>
    <border>
      <left>
        <color indexed="63"/>
      </left>
      <right style="double"/>
      <top>
        <color indexed="63"/>
      </top>
      <bottom style="thin"/>
    </border>
    <border>
      <left style="thin"/>
      <right>
        <color indexed="63"/>
      </right>
      <top style="thin"/>
      <bottom style="thin"/>
    </border>
    <border>
      <left style="thin"/>
      <right>
        <color indexed="63"/>
      </right>
      <top>
        <color indexed="63"/>
      </top>
      <bottom style="thin"/>
    </border>
    <border>
      <left style="double"/>
      <right style="thin"/>
      <top style="double"/>
      <bottom style="thin"/>
    </border>
    <border>
      <left style="thin"/>
      <right style="double"/>
      <top style="double"/>
      <bottom style="thin"/>
    </border>
    <border>
      <left style="double"/>
      <right style="thin"/>
      <top style="thin"/>
      <bottom style="thin"/>
    </border>
    <border>
      <left style="thin"/>
      <right style="thin"/>
      <top style="double"/>
      <bottom style="thin"/>
    </border>
    <border>
      <left style="thin"/>
      <right style="thin"/>
      <top style="thin"/>
      <bottom style="thin"/>
    </border>
    <border>
      <left style="thin"/>
      <right style="double"/>
      <top style="thin"/>
      <bottom style="thin"/>
    </border>
    <border>
      <left style="thin"/>
      <right style="thin"/>
      <top>
        <color indexed="63"/>
      </top>
      <bottom style="thin"/>
    </border>
    <border>
      <left>
        <color indexed="63"/>
      </left>
      <right style="thin"/>
      <top>
        <color indexed="63"/>
      </top>
      <bottom style="thin"/>
    </border>
    <border>
      <left style="double"/>
      <right style="double"/>
      <top style="double"/>
      <bottom style="thin"/>
    </border>
    <border>
      <left style="double"/>
      <right style="double"/>
      <top style="thin"/>
      <bottom style="thin"/>
    </border>
    <border>
      <left style="double"/>
      <right style="double"/>
      <top style="thin"/>
      <bottom style="double"/>
    </border>
    <border>
      <left>
        <color indexed="63"/>
      </left>
      <right style="thin"/>
      <top style="double"/>
      <bottom style="thin"/>
    </border>
    <border>
      <left style="thin"/>
      <right style="thin"/>
      <top>
        <color indexed="63"/>
      </top>
      <bottom style="double"/>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color indexed="63"/>
      </left>
      <right style="thin"/>
      <top style="thin"/>
      <bottom style="thin"/>
    </border>
    <border>
      <left style="double"/>
      <right style="thin"/>
      <top style="thin"/>
      <bottom>
        <color indexed="63"/>
      </bottom>
    </border>
    <border>
      <left>
        <color indexed="63"/>
      </left>
      <right style="thin"/>
      <top style="thin"/>
      <bottom>
        <color indexed="63"/>
      </bottom>
    </border>
    <border>
      <left>
        <color indexed="63"/>
      </left>
      <right style="thin"/>
      <top style="thin"/>
      <bottom style="double"/>
    </border>
    <border>
      <left style="double"/>
      <right style="double"/>
      <top>
        <color indexed="63"/>
      </top>
      <bottom style="thin"/>
    </border>
    <border>
      <left style="thin"/>
      <right style="thin"/>
      <top>
        <color indexed="63"/>
      </top>
      <bottom>
        <color indexed="63"/>
      </bottom>
    </border>
    <border>
      <left style="thin"/>
      <right>
        <color indexed="63"/>
      </right>
      <top style="thin"/>
      <bottom style="double"/>
    </border>
    <border>
      <left style="thin"/>
      <right>
        <color indexed="63"/>
      </right>
      <top>
        <color indexed="63"/>
      </top>
      <bottom>
        <color indexed="63"/>
      </bottom>
    </border>
    <border>
      <left style="thin"/>
      <right>
        <color indexed="63"/>
      </right>
      <top>
        <color indexed="63"/>
      </top>
      <bottom style="double"/>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color indexed="63"/>
      </top>
      <bottom style="double"/>
    </border>
    <border>
      <left>
        <color indexed="63"/>
      </left>
      <right>
        <color indexed="63"/>
      </right>
      <top style="double"/>
      <bottom style="thin"/>
    </border>
    <border>
      <left>
        <color indexed="63"/>
      </left>
      <right>
        <color indexed="63"/>
      </right>
      <top style="thin"/>
      <bottom style="double"/>
    </border>
    <border>
      <left style="thin"/>
      <right style="thin"/>
      <top style="double"/>
      <bottom>
        <color indexed="63"/>
      </bottom>
    </border>
    <border>
      <left style="thin"/>
      <right style="double"/>
      <top>
        <color indexed="63"/>
      </top>
      <bottom>
        <color indexed="63"/>
      </bottom>
    </border>
    <border>
      <left style="thin"/>
      <right style="double"/>
      <top>
        <color indexed="63"/>
      </top>
      <bottom style="double"/>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double"/>
      <right style="double"/>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3">
    <xf numFmtId="0" fontId="0" fillId="0" borderId="0" xfId="0" applyAlignment="1">
      <alignment/>
    </xf>
    <xf numFmtId="0" fontId="6" fillId="0" borderId="0" xfId="16" applyAlignment="1">
      <alignment/>
    </xf>
    <xf numFmtId="0" fontId="8" fillId="2" borderId="1" xfId="0"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4" fillId="2" borderId="0" xfId="0" applyFont="1" applyFill="1" applyAlignment="1">
      <alignment vertical="center" wrapText="1"/>
    </xf>
    <xf numFmtId="0" fontId="11" fillId="0" borderId="0" xfId="0" applyFont="1" applyAlignment="1">
      <alignment/>
    </xf>
    <xf numFmtId="0" fontId="12" fillId="0" borderId="0" xfId="0" applyFont="1" applyAlignment="1">
      <alignment/>
    </xf>
    <xf numFmtId="0" fontId="0" fillId="0" borderId="0" xfId="0" applyAlignment="1">
      <alignment vertical="center"/>
    </xf>
    <xf numFmtId="0" fontId="1" fillId="2" borderId="0" xfId="0" applyFont="1" applyFill="1" applyAlignment="1">
      <alignment horizontal="center" vertical="center"/>
    </xf>
    <xf numFmtId="0" fontId="2" fillId="3" borderId="4" xfId="0" applyNumberFormat="1" applyFont="1" applyFill="1" applyBorder="1" applyAlignment="1" quotePrefix="1">
      <alignment vertical="center"/>
    </xf>
    <xf numFmtId="164" fontId="3" fillId="0" borderId="5" xfId="18" applyNumberFormat="1" applyFont="1" applyBorder="1" applyAlignment="1" quotePrefix="1">
      <alignment vertical="center"/>
    </xf>
    <xf numFmtId="164" fontId="3" fillId="0" borderId="6" xfId="18" applyNumberFormat="1" applyFont="1" applyBorder="1" applyAlignment="1" quotePrefix="1">
      <alignment vertical="center"/>
    </xf>
    <xf numFmtId="164" fontId="3" fillId="0" borderId="7" xfId="18" applyNumberFormat="1" applyFont="1" applyBorder="1" applyAlignment="1" quotePrefix="1">
      <alignment vertical="center"/>
    </xf>
    <xf numFmtId="0" fontId="2" fillId="3" borderId="8" xfId="0" applyNumberFormat="1" applyFont="1" applyFill="1" applyBorder="1" applyAlignment="1" quotePrefix="1">
      <alignment vertical="center"/>
    </xf>
    <xf numFmtId="0" fontId="2" fillId="3" borderId="9" xfId="0" applyFont="1" applyFill="1" applyBorder="1" applyAlignment="1">
      <alignment horizontal="center" vertical="center"/>
    </xf>
    <xf numFmtId="164" fontId="2" fillId="0" borderId="10" xfId="18" applyNumberFormat="1" applyFont="1" applyBorder="1" applyAlignment="1" quotePrefix="1">
      <alignment vertical="center"/>
    </xf>
    <xf numFmtId="164" fontId="2" fillId="0" borderId="11" xfId="18" applyNumberFormat="1" applyFont="1" applyBorder="1" applyAlignment="1" quotePrefix="1">
      <alignment vertical="center"/>
    </xf>
    <xf numFmtId="0" fontId="9"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13" fillId="0" borderId="0" xfId="0" applyFont="1" applyAlignment="1">
      <alignment vertical="center"/>
    </xf>
    <xf numFmtId="0" fontId="0" fillId="0" borderId="0" xfId="0" applyNumberFormat="1" applyAlignment="1" quotePrefix="1">
      <alignment/>
    </xf>
    <xf numFmtId="164" fontId="3" fillId="0" borderId="10" xfId="18" applyNumberFormat="1" applyFont="1" applyBorder="1" applyAlignment="1">
      <alignment vertical="center"/>
    </xf>
    <xf numFmtId="164" fontId="3" fillId="0" borderId="12" xfId="18" applyNumberFormat="1" applyFont="1" applyBorder="1" applyAlignment="1">
      <alignment vertical="center"/>
    </xf>
    <xf numFmtId="164" fontId="3" fillId="0" borderId="13" xfId="18" applyNumberFormat="1" applyFont="1" applyBorder="1" applyAlignment="1">
      <alignment vertical="center"/>
    </xf>
    <xf numFmtId="164" fontId="3" fillId="0" borderId="14" xfId="18" applyNumberFormat="1" applyFont="1" applyBorder="1" applyAlignment="1">
      <alignment vertical="center"/>
    </xf>
    <xf numFmtId="164" fontId="2" fillId="0" borderId="13" xfId="18" applyNumberFormat="1" applyFont="1" applyBorder="1" applyAlignment="1" quotePrefix="1">
      <alignment vertical="center"/>
    </xf>
    <xf numFmtId="164" fontId="3" fillId="0" borderId="11" xfId="18" applyNumberFormat="1" applyFont="1" applyBorder="1" applyAlignment="1">
      <alignment vertical="center"/>
    </xf>
    <xf numFmtId="164" fontId="3" fillId="0" borderId="15" xfId="18" applyNumberFormat="1" applyFont="1" applyBorder="1" applyAlignment="1">
      <alignment vertical="center"/>
    </xf>
    <xf numFmtId="164" fontId="3" fillId="0" borderId="14" xfId="18" applyNumberFormat="1" applyFont="1" applyBorder="1" applyAlignment="1" quotePrefix="1">
      <alignment vertical="center"/>
    </xf>
    <xf numFmtId="164" fontId="2" fillId="0" borderId="5" xfId="18" applyNumberFormat="1" applyFont="1" applyBorder="1" applyAlignment="1" quotePrefix="1">
      <alignment vertical="center"/>
    </xf>
    <xf numFmtId="164" fontId="2" fillId="0" borderId="16" xfId="18" applyNumberFormat="1" applyFont="1" applyBorder="1" applyAlignment="1" quotePrefix="1">
      <alignment vertical="center"/>
    </xf>
    <xf numFmtId="164" fontId="2" fillId="0" borderId="6" xfId="18" applyNumberFormat="1" applyFont="1" applyBorder="1" applyAlignment="1" quotePrefix="1">
      <alignment vertical="center"/>
    </xf>
    <xf numFmtId="164" fontId="2" fillId="0" borderId="17" xfId="18" applyNumberFormat="1" applyFont="1" applyBorder="1" applyAlignment="1" quotePrefix="1">
      <alignment vertical="center"/>
    </xf>
    <xf numFmtId="164" fontId="3" fillId="0" borderId="10" xfId="18" applyNumberFormat="1" applyFont="1" applyBorder="1" applyAlignment="1" quotePrefix="1">
      <alignment vertical="center"/>
    </xf>
    <xf numFmtId="164" fontId="3" fillId="0" borderId="13" xfId="18" applyNumberFormat="1" applyFont="1" applyBorder="1" applyAlignment="1" quotePrefix="1">
      <alignment vertical="center"/>
    </xf>
    <xf numFmtId="164" fontId="3" fillId="0" borderId="1" xfId="18" applyNumberFormat="1" applyFont="1" applyBorder="1" applyAlignment="1" quotePrefix="1">
      <alignment vertical="center"/>
    </xf>
    <xf numFmtId="0" fontId="2" fillId="3" borderId="11" xfId="0" applyNumberFormat="1" applyFont="1" applyFill="1" applyBorder="1" applyAlignment="1" quotePrefix="1">
      <alignment vertical="center"/>
    </xf>
    <xf numFmtId="0" fontId="2" fillId="3" borderId="15" xfId="0" applyNumberFormat="1" applyFont="1" applyFill="1" applyBorder="1" applyAlignment="1" quotePrefix="1">
      <alignment vertical="center"/>
    </xf>
    <xf numFmtId="164" fontId="3" fillId="0" borderId="12" xfId="18" applyNumberFormat="1" applyFont="1" applyBorder="1" applyAlignment="1" quotePrefix="1">
      <alignment vertical="center"/>
    </xf>
    <xf numFmtId="164" fontId="3" fillId="0" borderId="11" xfId="18" applyNumberFormat="1" applyFont="1" applyBorder="1" applyAlignment="1" quotePrefix="1">
      <alignment vertical="center"/>
    </xf>
    <xf numFmtId="164" fontId="3" fillId="0" borderId="15" xfId="18" applyNumberFormat="1" applyFont="1" applyBorder="1" applyAlignment="1" quotePrefix="1">
      <alignment vertical="center"/>
    </xf>
    <xf numFmtId="164" fontId="3" fillId="0" borderId="2" xfId="18" applyNumberFormat="1" applyFont="1" applyBorder="1" applyAlignment="1" quotePrefix="1">
      <alignment vertical="center"/>
    </xf>
    <xf numFmtId="164" fontId="3" fillId="0" borderId="3" xfId="18" applyNumberFormat="1" applyFont="1" applyBorder="1" applyAlignment="1" quotePrefix="1">
      <alignment vertical="center"/>
    </xf>
    <xf numFmtId="0" fontId="5" fillId="0" borderId="0" xfId="0" applyFont="1" applyAlignment="1">
      <alignment horizontal="left"/>
    </xf>
    <xf numFmtId="0" fontId="3" fillId="0" borderId="0" xfId="0" applyFont="1" applyAlignment="1">
      <alignment horizontal="justify"/>
    </xf>
    <xf numFmtId="0" fontId="5" fillId="0" borderId="0" xfId="0" applyFont="1" applyAlignment="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44" fontId="2" fillId="0" borderId="13" xfId="15" applyFont="1" applyBorder="1" applyAlignment="1" quotePrefix="1">
      <alignment vertical="center"/>
    </xf>
    <xf numFmtId="164" fontId="3" fillId="0" borderId="16" xfId="18" applyNumberFormat="1" applyFont="1" applyBorder="1" applyAlignment="1" quotePrefix="1">
      <alignment vertical="center"/>
    </xf>
    <xf numFmtId="164" fontId="3" fillId="0" borderId="18" xfId="18" applyNumberFormat="1" applyFont="1" applyBorder="1" applyAlignment="1" quotePrefix="1">
      <alignment vertical="center"/>
    </xf>
    <xf numFmtId="164" fontId="3" fillId="0" borderId="19" xfId="18" applyNumberFormat="1" applyFont="1" applyBorder="1" applyAlignment="1" quotePrefix="1">
      <alignment vertical="center"/>
    </xf>
    <xf numFmtId="164" fontId="3" fillId="0" borderId="20" xfId="18" applyNumberFormat="1" applyFont="1" applyBorder="1" applyAlignment="1" quotePrefix="1">
      <alignment vertical="center"/>
    </xf>
    <xf numFmtId="44" fontId="2" fillId="0" borderId="21" xfId="15" applyFont="1" applyBorder="1" applyAlignment="1" quotePrefix="1">
      <alignment vertical="center"/>
    </xf>
    <xf numFmtId="0" fontId="10" fillId="0" borderId="0" xfId="0" applyFont="1" applyFill="1" applyAlignment="1">
      <alignment vertical="center"/>
    </xf>
    <xf numFmtId="0" fontId="5" fillId="0" borderId="0" xfId="0" applyFont="1" applyAlignment="1">
      <alignment vertical="center" wrapText="1"/>
    </xf>
    <xf numFmtId="0" fontId="8" fillId="2" borderId="22" xfId="0" applyFont="1" applyFill="1" applyBorder="1" applyAlignment="1">
      <alignment vertical="center" wrapText="1"/>
    </xf>
    <xf numFmtId="0" fontId="8" fillId="0" borderId="23" xfId="0"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18" fillId="0" borderId="0" xfId="0" applyFont="1" applyAlignment="1">
      <alignment vertical="center"/>
    </xf>
    <xf numFmtId="0" fontId="8" fillId="0" borderId="2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0" borderId="0" xfId="0" applyFont="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164" fontId="3" fillId="0" borderId="21" xfId="18" applyNumberFormat="1" applyFont="1" applyBorder="1" applyAlignment="1">
      <alignment vertical="center"/>
    </xf>
    <xf numFmtId="164" fontId="3" fillId="0" borderId="26" xfId="18" applyNumberFormat="1" applyFont="1" applyBorder="1" applyAlignment="1">
      <alignment vertical="center"/>
    </xf>
    <xf numFmtId="164" fontId="3" fillId="0" borderId="1" xfId="18" applyNumberFormat="1" applyFont="1" applyBorder="1" applyAlignment="1">
      <alignment vertical="center"/>
    </xf>
    <xf numFmtId="164" fontId="2" fillId="0" borderId="16" xfId="18" applyNumberFormat="1" applyFont="1" applyBorder="1" applyAlignment="1">
      <alignment vertical="center"/>
    </xf>
    <xf numFmtId="164" fontId="2" fillId="0" borderId="6" xfId="18" applyNumberFormat="1" applyFont="1" applyBorder="1" applyAlignment="1">
      <alignment vertical="center"/>
    </xf>
    <xf numFmtId="164" fontId="2" fillId="0" borderId="17" xfId="18" applyNumberFormat="1" applyFont="1" applyBorder="1" applyAlignment="1">
      <alignment vertical="center"/>
    </xf>
    <xf numFmtId="164" fontId="2" fillId="0" borderId="9" xfId="18" applyNumberFormat="1" applyFont="1" applyBorder="1" applyAlignment="1">
      <alignment vertical="center"/>
    </xf>
    <xf numFmtId="0" fontId="5"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xf>
    <xf numFmtId="0" fontId="5" fillId="0" borderId="0" xfId="0" applyFont="1" applyAlignment="1">
      <alignment horizontal="right" vertical="center" wrapText="1"/>
    </xf>
    <xf numFmtId="0" fontId="3" fillId="0" borderId="0" xfId="0" applyFont="1" applyAlignment="1">
      <alignment horizontal="right" vertical="center" wrapText="1"/>
    </xf>
    <xf numFmtId="0" fontId="2" fillId="3" borderId="9" xfId="0" applyNumberFormat="1" applyFont="1" applyFill="1" applyBorder="1" applyAlignment="1" quotePrefix="1">
      <alignment vertical="center"/>
    </xf>
    <xf numFmtId="0" fontId="3" fillId="0" borderId="0" xfId="0" applyFont="1" applyAlignment="1">
      <alignment horizontal="left"/>
    </xf>
    <xf numFmtId="0" fontId="19"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horizontal="left" vertical="center"/>
    </xf>
    <xf numFmtId="0" fontId="17" fillId="0" borderId="0" xfId="0" applyFont="1" applyAlignment="1">
      <alignment vertical="center" wrapText="1"/>
    </xf>
    <xf numFmtId="0" fontId="0" fillId="0" borderId="0" xfId="0" applyFont="1" applyAlignment="1">
      <alignment/>
    </xf>
    <xf numFmtId="0" fontId="20" fillId="0" borderId="0" xfId="0" applyFont="1" applyAlignment="1">
      <alignment/>
    </xf>
    <xf numFmtId="164" fontId="3" fillId="0" borderId="26" xfId="18" applyNumberFormat="1" applyFont="1" applyBorder="1" applyAlignment="1" quotePrefix="1">
      <alignment vertical="center"/>
    </xf>
    <xf numFmtId="0" fontId="2" fillId="3" borderId="27"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9" fontId="2" fillId="3" borderId="24" xfId="0" applyNumberFormat="1" applyFont="1" applyFill="1" applyBorder="1" applyAlignment="1">
      <alignment horizontal="center" vertical="center" wrapText="1"/>
    </xf>
    <xf numFmtId="0" fontId="2" fillId="3" borderId="28" xfId="0" applyNumberFormat="1" applyFont="1" applyFill="1" applyBorder="1" applyAlignment="1">
      <alignment horizontal="center" vertical="center" wrapText="1"/>
    </xf>
    <xf numFmtId="0" fontId="2" fillId="3" borderId="23" xfId="0" applyNumberFormat="1" applyFont="1" applyFill="1" applyBorder="1" applyAlignment="1">
      <alignment horizontal="center" vertical="center" wrapText="1"/>
    </xf>
    <xf numFmtId="164" fontId="3" fillId="0" borderId="21" xfId="18" applyNumberFormat="1" applyFont="1" applyBorder="1" applyAlignment="1" quotePrefix="1">
      <alignment vertical="center"/>
    </xf>
    <xf numFmtId="164" fontId="3" fillId="0" borderId="29" xfId="18" applyNumberFormat="1" applyFont="1" applyBorder="1" applyAlignment="1" quotePrefix="1">
      <alignment vertical="center"/>
    </xf>
    <xf numFmtId="164" fontId="3" fillId="0" borderId="22" xfId="18" applyNumberFormat="1" applyFont="1" applyBorder="1" applyAlignment="1" quotePrefix="1">
      <alignment vertical="center"/>
    </xf>
    <xf numFmtId="164" fontId="0" fillId="0" borderId="0" xfId="0" applyNumberFormat="1" applyAlignment="1">
      <alignment vertical="center"/>
    </xf>
    <xf numFmtId="164" fontId="2" fillId="0" borderId="30" xfId="18" applyNumberFormat="1" applyFont="1" applyBorder="1" applyAlignment="1" quotePrefix="1">
      <alignment vertical="center"/>
    </xf>
    <xf numFmtId="0" fontId="3" fillId="0" borderId="0" xfId="0" applyFont="1" applyAlignment="1">
      <alignment vertical="center"/>
    </xf>
    <xf numFmtId="0" fontId="3" fillId="0" borderId="0" xfId="0" applyFont="1" applyAlignment="1">
      <alignment horizontal="center" vertical="center"/>
    </xf>
    <xf numFmtId="0" fontId="22" fillId="0" borderId="0" xfId="0" applyFont="1" applyAlignment="1">
      <alignment vertical="center"/>
    </xf>
    <xf numFmtId="43" fontId="3" fillId="0" borderId="0" xfId="18" applyFont="1" applyAlignment="1">
      <alignment vertical="center"/>
    </xf>
    <xf numFmtId="0" fontId="5" fillId="0" borderId="31" xfId="0" applyFont="1" applyBorder="1" applyAlignment="1">
      <alignment vertical="center" wrapText="1"/>
    </xf>
    <xf numFmtId="0" fontId="2" fillId="0" borderId="0" xfId="0" applyFont="1" applyAlignment="1">
      <alignment vertical="center"/>
    </xf>
    <xf numFmtId="0" fontId="5" fillId="0" borderId="16" xfId="0" applyFont="1" applyBorder="1" applyAlignment="1">
      <alignment vertical="center" wrapText="1"/>
    </xf>
    <xf numFmtId="0" fontId="23" fillId="0" borderId="14" xfId="0" applyFont="1" applyBorder="1" applyAlignment="1">
      <alignment vertical="center"/>
    </xf>
    <xf numFmtId="44" fontId="3" fillId="0" borderId="14" xfId="15" applyFont="1" applyBorder="1" applyAlignment="1">
      <alignment horizontal="right" vertical="center"/>
    </xf>
    <xf numFmtId="170" fontId="3" fillId="0" borderId="14" xfId="22" applyNumberFormat="1" applyFont="1" applyBorder="1" applyAlignment="1">
      <alignment horizontal="center" vertical="center"/>
    </xf>
    <xf numFmtId="171" fontId="3" fillId="0" borderId="14" xfId="18" applyNumberFormat="1" applyFont="1" applyBorder="1" applyAlignment="1">
      <alignment vertical="center"/>
    </xf>
    <xf numFmtId="171" fontId="3" fillId="0" borderId="14" xfId="18" applyNumberFormat="1" applyFont="1" applyBorder="1" applyAlignment="1">
      <alignment horizontal="right" vertical="center"/>
    </xf>
    <xf numFmtId="0" fontId="23" fillId="0" borderId="14" xfId="0" applyFont="1" applyBorder="1" applyAlignment="1">
      <alignment vertical="center" wrapText="1"/>
    </xf>
    <xf numFmtId="44" fontId="21" fillId="0" borderId="14" xfId="15" applyFont="1" applyBorder="1" applyAlignment="1">
      <alignment horizontal="right" vertical="center"/>
    </xf>
    <xf numFmtId="170" fontId="21" fillId="0" borderId="14" xfId="22" applyNumberFormat="1" applyFont="1" applyBorder="1" applyAlignment="1">
      <alignment horizontal="center" vertical="center"/>
    </xf>
    <xf numFmtId="171" fontId="21" fillId="0" borderId="0" xfId="18" applyNumberFormat="1" applyFont="1" applyAlignment="1">
      <alignment vertical="center"/>
    </xf>
    <xf numFmtId="0" fontId="21" fillId="0" borderId="0" xfId="0" applyFont="1" applyAlignment="1">
      <alignment vertical="center"/>
    </xf>
    <xf numFmtId="0" fontId="23" fillId="0" borderId="0" xfId="0" applyFont="1" applyAlignment="1">
      <alignment vertical="center"/>
    </xf>
    <xf numFmtId="44" fontId="3" fillId="0" borderId="0" xfId="15" applyFont="1" applyAlignment="1">
      <alignment horizontal="right" vertical="center"/>
    </xf>
    <xf numFmtId="171" fontId="3" fillId="0" borderId="0" xfId="18" applyNumberFormat="1" applyFont="1" applyAlignment="1">
      <alignment vertical="center"/>
    </xf>
    <xf numFmtId="171" fontId="3" fillId="0" borderId="0" xfId="18" applyNumberFormat="1" applyFont="1" applyBorder="1" applyAlignment="1">
      <alignment vertical="center"/>
    </xf>
    <xf numFmtId="171" fontId="3" fillId="0" borderId="8" xfId="18" applyNumberFormat="1" applyFont="1" applyBorder="1" applyAlignment="1">
      <alignment vertical="center"/>
    </xf>
    <xf numFmtId="44" fontId="3" fillId="0" borderId="14" xfId="15" applyFont="1" applyBorder="1" applyAlignment="1" quotePrefix="1">
      <alignment horizontal="right" vertical="center"/>
    </xf>
    <xf numFmtId="170" fontId="3" fillId="0" borderId="14" xfId="22" applyNumberFormat="1" applyFont="1" applyBorder="1" applyAlignment="1" quotePrefix="1">
      <alignment horizontal="center" vertical="center"/>
    </xf>
    <xf numFmtId="171" fontId="3" fillId="0" borderId="0" xfId="18" applyNumberFormat="1" applyFont="1" applyBorder="1" applyAlignment="1">
      <alignment horizontal="right" vertical="center"/>
    </xf>
    <xf numFmtId="0" fontId="24" fillId="0" borderId="0" xfId="0" applyFont="1" applyBorder="1" applyAlignment="1">
      <alignment vertical="center"/>
    </xf>
    <xf numFmtId="44" fontId="21" fillId="0" borderId="0" xfId="15" applyFont="1" applyBorder="1" applyAlignment="1">
      <alignment horizontal="right" vertical="center"/>
    </xf>
    <xf numFmtId="170" fontId="21" fillId="0" borderId="0" xfId="22" applyNumberFormat="1" applyFont="1" applyBorder="1" applyAlignment="1">
      <alignment horizontal="center" vertical="center"/>
    </xf>
    <xf numFmtId="0" fontId="2" fillId="0" borderId="0" xfId="0" applyFont="1" applyBorder="1" applyAlignment="1">
      <alignment vertical="center"/>
    </xf>
    <xf numFmtId="44" fontId="3" fillId="0" borderId="0" xfId="15" applyFont="1" applyBorder="1" applyAlignment="1">
      <alignment horizontal="right" vertical="center"/>
    </xf>
    <xf numFmtId="170" fontId="3" fillId="0" borderId="0" xfId="22" applyNumberFormat="1" applyFont="1" applyBorder="1" applyAlignment="1">
      <alignment horizontal="center" vertical="center"/>
    </xf>
    <xf numFmtId="0" fontId="2" fillId="0" borderId="14" xfId="0" applyFont="1" applyBorder="1" applyAlignment="1">
      <alignment vertical="center"/>
    </xf>
    <xf numFmtId="44" fontId="2" fillId="0" borderId="14" xfId="15" applyFont="1" applyBorder="1" applyAlignment="1">
      <alignment horizontal="right" vertical="center"/>
    </xf>
    <xf numFmtId="170" fontId="2" fillId="0" borderId="14" xfId="22" applyNumberFormat="1" applyFont="1" applyBorder="1" applyAlignment="1">
      <alignment horizontal="center" vertical="center"/>
    </xf>
    <xf numFmtId="171" fontId="2" fillId="0" borderId="14" xfId="18" applyNumberFormat="1" applyFont="1" applyBorder="1" applyAlignment="1">
      <alignment vertical="center"/>
    </xf>
    <xf numFmtId="0" fontId="25" fillId="0" borderId="0" xfId="0" applyFont="1" applyAlignment="1">
      <alignment vertical="center"/>
    </xf>
    <xf numFmtId="0" fontId="3" fillId="0" borderId="0" xfId="0" applyFont="1" applyFill="1" applyAlignment="1">
      <alignment vertical="center"/>
    </xf>
    <xf numFmtId="43" fontId="2" fillId="3" borderId="14" xfId="18" applyFont="1" applyFill="1" applyBorder="1" applyAlignment="1">
      <alignment horizontal="center" vertical="center" wrapText="1"/>
    </xf>
    <xf numFmtId="0" fontId="2" fillId="3" borderId="14" xfId="0" applyFont="1" applyFill="1" applyBorder="1" applyAlignment="1">
      <alignment horizontal="center" vertical="center"/>
    </xf>
    <xf numFmtId="164" fontId="3" fillId="0" borderId="10" xfId="18" applyNumberFormat="1" applyFont="1" applyBorder="1" applyAlignment="1" quotePrefix="1">
      <alignment vertical="center"/>
    </xf>
    <xf numFmtId="164" fontId="3" fillId="0" borderId="13" xfId="18" applyNumberFormat="1" applyFont="1" applyBorder="1" applyAlignment="1" quotePrefix="1">
      <alignment vertical="center"/>
    </xf>
    <xf numFmtId="164" fontId="3" fillId="0" borderId="11" xfId="18" applyNumberFormat="1" applyFont="1" applyBorder="1" applyAlignment="1" quotePrefix="1">
      <alignment vertical="center"/>
    </xf>
    <xf numFmtId="164" fontId="3" fillId="0" borderId="12" xfId="18" applyNumberFormat="1" applyFont="1" applyBorder="1" applyAlignment="1" quotePrefix="1">
      <alignment vertical="center"/>
    </xf>
    <xf numFmtId="164" fontId="3" fillId="0" borderId="14" xfId="18" applyNumberFormat="1" applyFont="1" applyBorder="1" applyAlignment="1" quotePrefix="1">
      <alignment vertical="center"/>
    </xf>
    <xf numFmtId="164" fontId="3" fillId="0" borderId="15" xfId="18" applyNumberFormat="1" applyFont="1" applyBorder="1" applyAlignment="1" quotePrefix="1">
      <alignment vertical="center"/>
    </xf>
    <xf numFmtId="164" fontId="2" fillId="0" borderId="9" xfId="18" applyNumberFormat="1" applyFont="1" applyBorder="1" applyAlignment="1" quotePrefix="1">
      <alignment vertical="center"/>
    </xf>
    <xf numFmtId="164" fontId="2" fillId="0" borderId="18" xfId="18" applyNumberFormat="1" applyFont="1" applyBorder="1" applyAlignment="1" quotePrefix="1">
      <alignment vertical="center"/>
    </xf>
    <xf numFmtId="44" fontId="3" fillId="0" borderId="17" xfId="15" applyFont="1" applyBorder="1" applyAlignment="1" quotePrefix="1">
      <alignment vertical="center"/>
    </xf>
    <xf numFmtId="44" fontId="3" fillId="0" borderId="16" xfId="15" applyFont="1" applyBorder="1" applyAlignment="1" quotePrefix="1">
      <alignment vertical="center"/>
    </xf>
    <xf numFmtId="44" fontId="3" fillId="0" borderId="26" xfId="15" applyFont="1" applyBorder="1" applyAlignment="1" quotePrefix="1">
      <alignment vertical="center"/>
    </xf>
    <xf numFmtId="44" fontId="3" fillId="0" borderId="14" xfId="15" applyFont="1" applyBorder="1" applyAlignment="1" quotePrefix="1">
      <alignment vertical="center"/>
    </xf>
    <xf numFmtId="44" fontId="3" fillId="0" borderId="28" xfId="15" applyFont="1" applyBorder="1" applyAlignment="1" quotePrefix="1">
      <alignment vertical="center"/>
    </xf>
    <xf numFmtId="44" fontId="3" fillId="0" borderId="23" xfId="15" applyFont="1" applyBorder="1" applyAlignment="1" quotePrefix="1">
      <alignment vertical="center"/>
    </xf>
    <xf numFmtId="0" fontId="6" fillId="4" borderId="0" xfId="16" applyFill="1" applyAlignment="1">
      <alignment horizontal="center" vertical="center"/>
    </xf>
    <xf numFmtId="0" fontId="2" fillId="3" borderId="32" xfId="0" applyNumberFormat="1" applyFont="1" applyFill="1" applyBorder="1" applyAlignment="1">
      <alignment vertical="center" wrapText="1"/>
    </xf>
    <xf numFmtId="0" fontId="8" fillId="0" borderId="1" xfId="0" applyFont="1" applyFill="1" applyBorder="1" applyAlignment="1">
      <alignment horizontal="center" vertical="center" wrapText="1"/>
    </xf>
    <xf numFmtId="164" fontId="3" fillId="0" borderId="0" xfId="0" applyNumberFormat="1" applyFont="1" applyAlignment="1">
      <alignment vertical="center"/>
    </xf>
    <xf numFmtId="164" fontId="5" fillId="0" borderId="0" xfId="0" applyNumberFormat="1" applyFont="1" applyAlignment="1">
      <alignment vertical="center"/>
    </xf>
    <xf numFmtId="164" fontId="3" fillId="0" borderId="14" xfId="18" applyNumberFormat="1" applyFont="1" applyBorder="1" applyAlignment="1">
      <alignment horizontal="center" vertical="center"/>
    </xf>
    <xf numFmtId="164" fontId="3" fillId="0" borderId="14" xfId="18" applyNumberFormat="1" applyFont="1" applyBorder="1" applyAlignment="1">
      <alignment horizontal="center" vertical="center"/>
    </xf>
    <xf numFmtId="164" fontId="3" fillId="0" borderId="3" xfId="18" applyNumberFormat="1" applyFont="1" applyBorder="1" applyAlignment="1">
      <alignment horizontal="center" vertical="center"/>
    </xf>
    <xf numFmtId="164" fontId="3" fillId="0" borderId="1" xfId="18" applyNumberFormat="1" applyFont="1" applyBorder="1" applyAlignment="1">
      <alignment horizontal="center" vertical="center"/>
    </xf>
    <xf numFmtId="164" fontId="3" fillId="0" borderId="19" xfId="18" applyNumberFormat="1" applyFont="1" applyBorder="1" applyAlignment="1">
      <alignment horizontal="center" vertical="center"/>
    </xf>
    <xf numFmtId="164" fontId="3" fillId="0" borderId="18" xfId="18" applyNumberFormat="1" applyFont="1" applyBorder="1" applyAlignment="1">
      <alignment horizontal="center" vertical="center"/>
    </xf>
    <xf numFmtId="164" fontId="3" fillId="0" borderId="2" xfId="18" applyNumberFormat="1" applyFont="1" applyBorder="1" applyAlignment="1">
      <alignment horizontal="center" vertical="center"/>
    </xf>
    <xf numFmtId="164" fontId="3" fillId="0" borderId="29" xfId="18" applyNumberFormat="1" applyFont="1" applyBorder="1" applyAlignment="1">
      <alignment horizontal="center" vertical="center"/>
    </xf>
    <xf numFmtId="164" fontId="3" fillId="0" borderId="12" xfId="18" applyNumberFormat="1" applyFont="1" applyBorder="1" applyAlignment="1">
      <alignment horizontal="center" vertical="center"/>
    </xf>
    <xf numFmtId="44" fontId="5" fillId="0" borderId="0" xfId="0" applyNumberFormat="1" applyFont="1" applyAlignment="1">
      <alignment vertical="center"/>
    </xf>
    <xf numFmtId="164" fontId="2" fillId="0" borderId="10" xfId="18" applyNumberFormat="1" applyFont="1" applyBorder="1" applyAlignment="1">
      <alignment vertical="center"/>
    </xf>
    <xf numFmtId="164" fontId="2" fillId="0" borderId="13" xfId="18" applyNumberFormat="1" applyFont="1" applyBorder="1" applyAlignment="1">
      <alignment vertical="center"/>
    </xf>
    <xf numFmtId="164" fontId="3" fillId="0" borderId="13" xfId="18" applyNumberFormat="1" applyFont="1" applyBorder="1" applyAlignment="1">
      <alignment horizontal="center" vertical="center"/>
    </xf>
    <xf numFmtId="0" fontId="8" fillId="2" borderId="1" xfId="0" applyNumberFormat="1" applyFont="1" applyFill="1" applyBorder="1" applyAlignment="1">
      <alignment horizontal="center" vertical="center" wrapText="1"/>
    </xf>
    <xf numFmtId="0" fontId="3" fillId="0" borderId="0" xfId="0" applyFont="1" applyAlignment="1">
      <alignment vertical="center" wrapText="1"/>
    </xf>
    <xf numFmtId="0" fontId="8" fillId="0" borderId="1" xfId="0" applyFont="1" applyBorder="1" applyAlignment="1">
      <alignment horizontal="center" vertical="center" wrapText="1"/>
    </xf>
    <xf numFmtId="0" fontId="26" fillId="0" borderId="14" xfId="0" applyFont="1" applyBorder="1" applyAlignment="1">
      <alignment vertical="center"/>
    </xf>
    <xf numFmtId="44" fontId="22" fillId="0" borderId="14" xfId="15" applyFont="1" applyBorder="1" applyAlignment="1">
      <alignment horizontal="right" vertical="center"/>
    </xf>
    <xf numFmtId="170" fontId="22" fillId="0" borderId="14" xfId="22" applyNumberFormat="1" applyFont="1" applyBorder="1" applyAlignment="1">
      <alignment horizontal="center" vertical="center"/>
    </xf>
    <xf numFmtId="0" fontId="24" fillId="0" borderId="14" xfId="0" applyFont="1" applyBorder="1" applyAlignment="1">
      <alignment horizontal="right" vertical="center" wrapText="1"/>
    </xf>
    <xf numFmtId="171" fontId="21" fillId="0" borderId="14" xfId="18" applyNumberFormat="1" applyFont="1" applyBorder="1" applyAlignment="1">
      <alignment vertical="center"/>
    </xf>
    <xf numFmtId="169" fontId="3" fillId="0" borderId="14" xfId="15" applyNumberFormat="1" applyFont="1" applyBorder="1" applyAlignment="1">
      <alignment horizontal="right" vertical="center"/>
    </xf>
    <xf numFmtId="170" fontId="5" fillId="0" borderId="14" xfId="22" applyNumberFormat="1" applyFont="1" applyBorder="1" applyAlignment="1">
      <alignment horizontal="center" vertical="center"/>
    </xf>
    <xf numFmtId="0" fontId="3" fillId="0" borderId="0" xfId="0" applyFont="1" applyAlignment="1">
      <alignment/>
    </xf>
    <xf numFmtId="0" fontId="27" fillId="0" borderId="0" xfId="0" applyFont="1" applyAlignment="1">
      <alignment/>
    </xf>
    <xf numFmtId="0" fontId="9" fillId="0" borderId="0" xfId="0" applyFont="1" applyAlignment="1" quotePrefix="1">
      <alignment/>
    </xf>
    <xf numFmtId="0" fontId="9" fillId="0" borderId="0" xfId="0" applyFont="1" applyAlignment="1">
      <alignment/>
    </xf>
    <xf numFmtId="164" fontId="3" fillId="0" borderId="10" xfId="18" applyNumberFormat="1" applyFont="1" applyBorder="1" applyAlignment="1" quotePrefix="1">
      <alignment/>
    </xf>
    <xf numFmtId="164" fontId="3" fillId="0" borderId="13" xfId="18" applyNumberFormat="1" applyFont="1" applyBorder="1" applyAlignment="1" quotePrefix="1">
      <alignment/>
    </xf>
    <xf numFmtId="164" fontId="3" fillId="0" borderId="12" xfId="18" applyNumberFormat="1" applyFont="1" applyBorder="1" applyAlignment="1" quotePrefix="1">
      <alignment/>
    </xf>
    <xf numFmtId="164" fontId="3" fillId="0" borderId="14" xfId="18" applyNumberFormat="1" applyFont="1" applyBorder="1" applyAlignment="1" quotePrefix="1">
      <alignment/>
    </xf>
    <xf numFmtId="164" fontId="3" fillId="0" borderId="14" xfId="18" applyNumberFormat="1" applyFont="1" applyFill="1" applyBorder="1" applyAlignment="1" quotePrefix="1">
      <alignment/>
    </xf>
    <xf numFmtId="44" fontId="2" fillId="0" borderId="14" xfId="15" applyFont="1" applyBorder="1" applyAlignment="1">
      <alignment horizontal="right"/>
    </xf>
    <xf numFmtId="44" fontId="22" fillId="0" borderId="14" xfId="15" applyFont="1" applyBorder="1" applyAlignment="1">
      <alignment horizontal="right"/>
    </xf>
    <xf numFmtId="10" fontId="22" fillId="0" borderId="14" xfId="22" applyNumberFormat="1" applyFont="1" applyBorder="1" applyAlignment="1">
      <alignment horizontal="center"/>
    </xf>
    <xf numFmtId="0" fontId="2" fillId="3" borderId="12" xfId="0" applyFont="1" applyFill="1" applyBorder="1" applyAlignment="1">
      <alignment horizontal="center" vertical="center"/>
    </xf>
    <xf numFmtId="0" fontId="2" fillId="3" borderId="14"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 fillId="3" borderId="25" xfId="0" applyNumberFormat="1" applyFont="1" applyFill="1" applyBorder="1" applyAlignment="1" quotePrefix="1">
      <alignment horizontal="center" vertical="center" wrapText="1"/>
    </xf>
    <xf numFmtId="0" fontId="2" fillId="3" borderId="33" xfId="0" applyNumberFormat="1" applyFont="1" applyFill="1" applyBorder="1" applyAlignment="1" quotePrefix="1">
      <alignment horizontal="center" vertical="center" wrapText="1"/>
    </xf>
    <xf numFmtId="0" fontId="2" fillId="3" borderId="34" xfId="0" applyNumberFormat="1" applyFont="1" applyFill="1" applyBorder="1" applyAlignment="1" quotePrefix="1">
      <alignment horizontal="center" vertical="center" wrapText="1"/>
    </xf>
    <xf numFmtId="0" fontId="2" fillId="3" borderId="12" xfId="0" applyNumberFormat="1" applyFont="1" applyFill="1" applyBorder="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15" xfId="0" applyNumberFormat="1" applyFont="1" applyFill="1" applyBorder="1" applyAlignment="1">
      <alignment horizontal="center" vertical="center" wrapText="1"/>
    </xf>
    <xf numFmtId="0" fontId="2" fillId="3" borderId="3" xfId="0" applyNumberFormat="1"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1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10" fillId="5" borderId="0" xfId="0" applyFont="1" applyFill="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0" fillId="5" borderId="0" xfId="0" applyFont="1" applyFill="1" applyAlignment="1">
      <alignment horizontal="center" vertical="center"/>
    </xf>
    <xf numFmtId="0" fontId="8" fillId="0" borderId="27" xfId="0" applyFont="1" applyBorder="1" applyAlignment="1">
      <alignment horizontal="center" vertical="center"/>
    </xf>
    <xf numFmtId="0" fontId="8" fillId="0" borderId="38" xfId="0" applyFont="1" applyBorder="1" applyAlignment="1">
      <alignment horizontal="center" vertical="center"/>
    </xf>
    <xf numFmtId="0" fontId="8" fillId="0" borderId="23" xfId="0" applyFont="1" applyBorder="1" applyAlignment="1">
      <alignment horizontal="center" vertical="center"/>
    </xf>
    <xf numFmtId="0" fontId="8" fillId="0" borderId="22" xfId="0" applyFont="1" applyBorder="1" applyAlignment="1">
      <alignment horizontal="center" vertical="center"/>
    </xf>
    <xf numFmtId="164" fontId="3" fillId="0" borderId="8" xfId="18" applyNumberFormat="1" applyFont="1" applyBorder="1" applyAlignment="1" quotePrefix="1">
      <alignment horizontal="center"/>
    </xf>
    <xf numFmtId="164" fontId="3" fillId="0" borderId="26" xfId="18" applyNumberFormat="1" applyFont="1" applyBorder="1" applyAlignment="1" quotePrefix="1">
      <alignment horizontal="center"/>
    </xf>
    <xf numFmtId="164" fontId="3" fillId="0" borderId="4" xfId="18" applyNumberFormat="1" applyFont="1" applyFill="1" applyBorder="1" applyAlignment="1" quotePrefix="1">
      <alignment horizontal="center"/>
    </xf>
    <xf numFmtId="164" fontId="3" fillId="0" borderId="39" xfId="18" applyNumberFormat="1" applyFont="1" applyFill="1" applyBorder="1" applyAlignment="1" quotePrefix="1">
      <alignment horizontal="center"/>
    </xf>
    <xf numFmtId="164" fontId="3" fillId="0" borderId="21" xfId="18" applyNumberFormat="1" applyFont="1" applyFill="1" applyBorder="1" applyAlignment="1" quotePrefix="1">
      <alignment horizontal="center"/>
    </xf>
    <xf numFmtId="164" fontId="3" fillId="0" borderId="8" xfId="18" applyNumberFormat="1" applyFont="1" applyFill="1" applyBorder="1" applyAlignment="1">
      <alignment horizontal="center"/>
    </xf>
    <xf numFmtId="164" fontId="3" fillId="0" borderId="36" xfId="18" applyNumberFormat="1" applyFont="1" applyFill="1" applyBorder="1" applyAlignment="1">
      <alignment horizontal="center"/>
    </xf>
    <xf numFmtId="164" fontId="3" fillId="0" borderId="26" xfId="18" applyNumberFormat="1" applyFont="1" applyFill="1" applyBorder="1" applyAlignment="1">
      <alignment horizontal="center"/>
    </xf>
    <xf numFmtId="164" fontId="3" fillId="0" borderId="36" xfId="18" applyNumberFormat="1" applyFont="1" applyBorder="1" applyAlignment="1" quotePrefix="1">
      <alignment horizontal="center"/>
    </xf>
    <xf numFmtId="164" fontId="3" fillId="0" borderId="8" xfId="18" applyNumberFormat="1" applyFont="1" applyBorder="1" applyAlignment="1">
      <alignment horizontal="center"/>
    </xf>
    <xf numFmtId="164" fontId="3" fillId="0" borderId="32" xfId="18" applyNumberFormat="1" applyFont="1" applyBorder="1" applyAlignment="1">
      <alignment horizontal="center" vertical="center"/>
    </xf>
    <xf numFmtId="164" fontId="3" fillId="0" borderId="40" xfId="18" applyNumberFormat="1" applyFont="1" applyBorder="1" applyAlignment="1" quotePrefix="1">
      <alignment horizontal="center" vertical="center"/>
    </xf>
    <xf numFmtId="164" fontId="3" fillId="0" borderId="29" xfId="18" applyNumberFormat="1" applyFont="1" applyBorder="1" applyAlignment="1" quotePrefix="1">
      <alignment horizontal="center" vertical="center"/>
    </xf>
    <xf numFmtId="0" fontId="5" fillId="0" borderId="0" xfId="0" applyFont="1" applyAlignment="1">
      <alignment horizontal="left" vertical="center" wrapText="1"/>
    </xf>
    <xf numFmtId="0" fontId="14" fillId="3" borderId="14"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14" xfId="0" applyNumberFormat="1" applyFont="1" applyFill="1" applyBorder="1" applyAlignment="1">
      <alignment horizontal="center" vertical="center" wrapText="1"/>
    </xf>
    <xf numFmtId="164" fontId="3" fillId="0" borderId="41" xfId="18" applyNumberFormat="1" applyFont="1" applyBorder="1" applyAlignment="1">
      <alignment horizontal="center" vertical="center"/>
    </xf>
    <xf numFmtId="164" fontId="3" fillId="0" borderId="31" xfId="18" applyNumberFormat="1" applyFont="1" applyBorder="1" applyAlignment="1" quotePrefix="1">
      <alignment horizontal="center" vertical="center"/>
    </xf>
    <xf numFmtId="164" fontId="3" fillId="0" borderId="22" xfId="18" applyNumberFormat="1" applyFont="1" applyBorder="1" applyAlignment="1" quotePrefix="1">
      <alignment horizontal="center" vertical="center"/>
    </xf>
    <xf numFmtId="0" fontId="2" fillId="3" borderId="24" xfId="0" applyNumberFormat="1" applyFont="1" applyFill="1" applyBorder="1" applyAlignment="1" quotePrefix="1">
      <alignment horizontal="center" vertical="center" wrapText="1"/>
    </xf>
    <xf numFmtId="0" fontId="2" fillId="3" borderId="42" xfId="0" applyNumberFormat="1" applyFont="1" applyFill="1" applyBorder="1" applyAlignment="1" quotePrefix="1">
      <alignment horizontal="center" vertical="center" wrapText="1"/>
    </xf>
    <xf numFmtId="0" fontId="2" fillId="3" borderId="43" xfId="0" applyNumberFormat="1" applyFont="1" applyFill="1" applyBorder="1" applyAlignment="1" quotePrefix="1">
      <alignment horizontal="center" vertical="center" wrapText="1"/>
    </xf>
    <xf numFmtId="0" fontId="2" fillId="3" borderId="26"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2" fillId="3" borderId="35" xfId="0" applyNumberFormat="1" applyFont="1" applyFill="1" applyBorder="1" applyAlignment="1">
      <alignment horizontal="center" vertical="center" wrapText="1"/>
    </xf>
    <xf numFmtId="0" fontId="2" fillId="3" borderId="36" xfId="0" applyNumberFormat="1" applyFont="1" applyFill="1" applyBorder="1" applyAlignment="1">
      <alignment horizontal="center" vertical="center" wrapText="1"/>
    </xf>
    <xf numFmtId="0" fontId="2" fillId="3" borderId="37" xfId="0" applyNumberFormat="1" applyFont="1" applyFill="1" applyBorder="1" applyAlignment="1">
      <alignment horizontal="center" vertical="center" wrapText="1"/>
    </xf>
    <xf numFmtId="0" fontId="2" fillId="3" borderId="14"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2" fillId="3" borderId="8" xfId="0" applyNumberFormat="1" applyFont="1" applyFill="1" applyBorder="1" applyAlignment="1">
      <alignment horizontal="center" vertical="center" wrapText="1"/>
    </xf>
    <xf numFmtId="0" fontId="2" fillId="3" borderId="32" xfId="0" applyNumberFormat="1" applyFont="1" applyFill="1" applyBorder="1" applyAlignment="1">
      <alignment horizontal="center" vertical="center" wrapText="1"/>
    </xf>
    <xf numFmtId="0" fontId="2" fillId="3" borderId="19" xfId="0" applyNumberFormat="1" applyFont="1" applyFill="1" applyBorder="1" applyAlignment="1">
      <alignment horizontal="center" vertical="center" wrapText="1"/>
    </xf>
    <xf numFmtId="0" fontId="2" fillId="3" borderId="20" xfId="0" applyNumberFormat="1" applyFont="1" applyFill="1" applyBorder="1" applyAlignment="1">
      <alignment horizontal="center" vertical="center" wrapText="1"/>
    </xf>
    <xf numFmtId="0" fontId="2" fillId="3" borderId="26" xfId="0" applyNumberFormat="1" applyFont="1" applyFill="1" applyBorder="1" applyAlignment="1">
      <alignment horizontal="center" vertical="center" wrapText="1"/>
    </xf>
    <xf numFmtId="0" fontId="2" fillId="3" borderId="29" xfId="0" applyNumberFormat="1" applyFont="1" applyFill="1" applyBorder="1" applyAlignment="1">
      <alignment horizontal="center" vertical="center" wrapText="1"/>
    </xf>
    <xf numFmtId="0" fontId="17" fillId="0" borderId="0" xfId="0" applyFont="1" applyAlignment="1">
      <alignment horizontal="left" vertical="center" wrapText="1"/>
    </xf>
    <xf numFmtId="164" fontId="3" fillId="0" borderId="45" xfId="18" applyNumberFormat="1" applyFont="1" applyBorder="1" applyAlignment="1">
      <alignment horizontal="center" vertical="center"/>
    </xf>
    <xf numFmtId="164" fontId="3" fillId="0" borderId="46" xfId="18" applyNumberFormat="1" applyFont="1" applyBorder="1" applyAlignment="1">
      <alignment horizontal="center" vertical="center"/>
    </xf>
    <xf numFmtId="164" fontId="3" fillId="0" borderId="38" xfId="18" applyNumberFormat="1" applyFont="1" applyBorder="1" applyAlignment="1">
      <alignment horizontal="center" vertical="center"/>
    </xf>
    <xf numFmtId="0" fontId="2" fillId="3" borderId="23" xfId="0" applyNumberFormat="1"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28" xfId="0" applyNumberFormat="1" applyFont="1" applyFill="1" applyBorder="1" applyAlignment="1">
      <alignment horizontal="center" vertical="center" wrapText="1"/>
    </xf>
    <xf numFmtId="0" fontId="2" fillId="3" borderId="27" xfId="0" applyNumberFormat="1" applyFont="1" applyFill="1" applyBorder="1" applyAlignment="1">
      <alignment horizontal="center" vertical="center" wrapText="1"/>
    </xf>
    <xf numFmtId="0" fontId="2" fillId="3" borderId="24" xfId="0" applyNumberFormat="1" applyFont="1" applyFill="1" applyBorder="1" applyAlignment="1">
      <alignment horizontal="center" vertical="center" wrapText="1"/>
    </xf>
    <xf numFmtId="0" fontId="14" fillId="3"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0" xfId="0" applyFont="1" applyAlignment="1">
      <alignment horizontal="left" vertical="center" wrapText="1"/>
    </xf>
    <xf numFmtId="0" fontId="2" fillId="3" borderId="26" xfId="0" applyNumberFormat="1" applyFont="1" applyFill="1" applyBorder="1" applyAlignment="1">
      <alignment horizontal="center" vertical="center" wrapText="1"/>
    </xf>
    <xf numFmtId="0" fontId="2" fillId="3" borderId="14" xfId="0" applyNumberFormat="1" applyFont="1" applyFill="1" applyBorder="1" applyAlignment="1">
      <alignment horizontal="center" vertical="center" wrapText="1"/>
    </xf>
    <xf numFmtId="0" fontId="2" fillId="3" borderId="12" xfId="0" applyNumberFormat="1" applyFont="1" applyFill="1" applyBorder="1" applyAlignment="1">
      <alignment horizontal="center" vertical="center" wrapText="1"/>
    </xf>
    <xf numFmtId="0" fontId="2" fillId="3" borderId="15" xfId="0" applyNumberFormat="1"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10" fillId="5" borderId="0" xfId="0" applyFont="1" applyFill="1" applyAlignment="1">
      <alignment horizontal="center" vertical="center" wrapText="1"/>
    </xf>
    <xf numFmtId="0" fontId="0" fillId="0" borderId="25" xfId="0" applyBorder="1" applyAlignment="1">
      <alignment/>
    </xf>
    <xf numFmtId="0" fontId="0" fillId="0" borderId="48" xfId="0" applyBorder="1" applyAlignment="1">
      <alignment/>
    </xf>
    <xf numFmtId="0" fontId="0" fillId="0" borderId="28" xfId="0" applyBorder="1" applyAlignment="1">
      <alignment/>
    </xf>
    <xf numFmtId="0" fontId="0" fillId="0" borderId="33" xfId="0" applyBorder="1" applyAlignment="1">
      <alignment/>
    </xf>
    <xf numFmtId="0" fontId="9" fillId="0" borderId="0" xfId="0" applyFont="1" applyBorder="1" applyAlignment="1">
      <alignment/>
    </xf>
    <xf numFmtId="0" fontId="0" fillId="0" borderId="0" xfId="0" applyBorder="1" applyAlignment="1">
      <alignment/>
    </xf>
    <xf numFmtId="0" fontId="0" fillId="0" borderId="49" xfId="0" applyBorder="1" applyAlignment="1">
      <alignment/>
    </xf>
    <xf numFmtId="0" fontId="9" fillId="0" borderId="0" xfId="0" applyFont="1" applyBorder="1" applyAlignment="1">
      <alignment horizontal="left" vertical="center"/>
    </xf>
    <xf numFmtId="0" fontId="9" fillId="0" borderId="49" xfId="0" applyFont="1" applyBorder="1" applyAlignment="1">
      <alignment horizontal="left" vertical="center"/>
    </xf>
    <xf numFmtId="0" fontId="0" fillId="0" borderId="9" xfId="0" applyBorder="1" applyAlignment="1">
      <alignment/>
    </xf>
    <xf numFmtId="0" fontId="9" fillId="0" borderId="50" xfId="0" applyFont="1" applyBorder="1" applyAlignment="1">
      <alignment/>
    </xf>
    <xf numFmtId="0" fontId="0" fillId="0" borderId="50" xfId="0" applyBorder="1" applyAlignment="1">
      <alignment/>
    </xf>
    <xf numFmtId="0" fontId="9" fillId="0" borderId="50" xfId="0" applyFont="1" applyBorder="1" applyAlignment="1">
      <alignment vertical="center"/>
    </xf>
    <xf numFmtId="0" fontId="0" fillId="0" borderId="17" xfId="0" applyBorder="1" applyAlignment="1">
      <alignment/>
    </xf>
    <xf numFmtId="0" fontId="28" fillId="6" borderId="0" xfId="0" applyFont="1" applyFill="1" applyAlignment="1">
      <alignment horizontal="center" vertical="center" wrapText="1"/>
    </xf>
    <xf numFmtId="0" fontId="30" fillId="6" borderId="0" xfId="0" applyFont="1" applyFill="1" applyAlignment="1">
      <alignment horizontal="center" vertical="center"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4</xdr:row>
      <xdr:rowOff>85725</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P40"/>
  <sheetViews>
    <sheetView showGridLines="0" tabSelected="1" workbookViewId="0" topLeftCell="A1">
      <selection activeCell="I36" sqref="I36:P40"/>
    </sheetView>
  </sheetViews>
  <sheetFormatPr defaultColWidth="11.421875" defaultRowHeight="12.75"/>
  <cols>
    <col min="1" max="1" width="9.7109375" style="0" customWidth="1"/>
    <col min="2" max="2" width="4.421875" style="0" customWidth="1"/>
    <col min="8" max="8" width="6.140625" style="0" customWidth="1"/>
    <col min="9" max="9" width="4.421875" style="0" customWidth="1"/>
    <col min="14" max="14" width="5.00390625" style="0" customWidth="1"/>
  </cols>
  <sheetData>
    <row r="3" ht="20.25">
      <c r="B3" s="8" t="s">
        <v>52</v>
      </c>
    </row>
    <row r="4" ht="20.25">
      <c r="B4" s="8" t="s">
        <v>244</v>
      </c>
    </row>
    <row r="6" ht="12.75">
      <c r="B6" s="1"/>
    </row>
    <row r="8" ht="19.5">
      <c r="B8" s="91" t="s">
        <v>156</v>
      </c>
    </row>
    <row r="11" spans="2:15" ht="15">
      <c r="B11" s="9" t="s">
        <v>92</v>
      </c>
      <c r="I11" s="9" t="s">
        <v>137</v>
      </c>
      <c r="O11" s="1" t="s">
        <v>144</v>
      </c>
    </row>
    <row r="12" spans="3:15" ht="12.75">
      <c r="C12" s="90" t="s">
        <v>1</v>
      </c>
      <c r="F12" s="1" t="s">
        <v>57</v>
      </c>
      <c r="O12" s="1"/>
    </row>
    <row r="13" spans="3:15" ht="12.75">
      <c r="C13" s="90" t="s">
        <v>53</v>
      </c>
      <c r="F13" s="1" t="s">
        <v>57</v>
      </c>
      <c r="O13" s="1"/>
    </row>
    <row r="14" spans="3:15" ht="12.75">
      <c r="C14" s="90" t="s">
        <v>225</v>
      </c>
      <c r="F14" s="1" t="s">
        <v>57</v>
      </c>
      <c r="I14" s="188" t="s">
        <v>145</v>
      </c>
      <c r="O14" s="1"/>
    </row>
    <row r="15" spans="3:15" ht="12.75">
      <c r="C15" s="90" t="s">
        <v>2</v>
      </c>
      <c r="F15" s="1" t="s">
        <v>57</v>
      </c>
      <c r="J15" t="s">
        <v>146</v>
      </c>
      <c r="O15" s="1" t="s">
        <v>149</v>
      </c>
    </row>
    <row r="16" spans="3:15" ht="12.75">
      <c r="C16" s="90" t="s">
        <v>50</v>
      </c>
      <c r="F16" s="1" t="s">
        <v>57</v>
      </c>
      <c r="J16" t="s">
        <v>147</v>
      </c>
      <c r="O16" s="1" t="s">
        <v>149</v>
      </c>
    </row>
    <row r="17" spans="3:15" ht="15">
      <c r="C17" s="90" t="s">
        <v>51</v>
      </c>
      <c r="F17" s="1" t="s">
        <v>57</v>
      </c>
      <c r="I17" s="9"/>
      <c r="J17" t="s">
        <v>148</v>
      </c>
      <c r="O17" s="1" t="s">
        <v>149</v>
      </c>
    </row>
    <row r="18" spans="3:15" ht="12.75">
      <c r="C18" s="90" t="s">
        <v>54</v>
      </c>
      <c r="F18" s="1" t="s">
        <v>57</v>
      </c>
      <c r="O18" s="1"/>
    </row>
    <row r="19" spans="3:15" ht="12.75">
      <c r="C19" t="s">
        <v>264</v>
      </c>
      <c r="F19" s="1" t="s">
        <v>57</v>
      </c>
      <c r="O19" s="1"/>
    </row>
    <row r="20" ht="12.75">
      <c r="I20" s="188" t="s">
        <v>150</v>
      </c>
    </row>
    <row r="21" spans="2:15" ht="15">
      <c r="B21" s="9"/>
      <c r="J21" t="s">
        <v>151</v>
      </c>
      <c r="O21" s="1" t="s">
        <v>154</v>
      </c>
    </row>
    <row r="22" spans="2:15" ht="15">
      <c r="B22" s="187" t="s">
        <v>226</v>
      </c>
      <c r="C22" s="90"/>
      <c r="F22" s="1"/>
      <c r="I22" s="9"/>
      <c r="J22" t="s">
        <v>152</v>
      </c>
      <c r="O22" s="1" t="s">
        <v>154</v>
      </c>
    </row>
    <row r="23" spans="3:6" ht="12.75">
      <c r="C23" s="90" t="s">
        <v>61</v>
      </c>
      <c r="F23" s="1" t="s">
        <v>89</v>
      </c>
    </row>
    <row r="24" spans="3:6" ht="12.75">
      <c r="C24" t="s">
        <v>62</v>
      </c>
      <c r="F24" s="1" t="s">
        <v>89</v>
      </c>
    </row>
    <row r="25" spans="9:15" ht="12.75">
      <c r="I25" s="188" t="s">
        <v>153</v>
      </c>
      <c r="O25" s="1" t="s">
        <v>155</v>
      </c>
    </row>
    <row r="27" spans="2:6" ht="15">
      <c r="B27" s="9"/>
      <c r="F27" s="1"/>
    </row>
    <row r="28" spans="2:6" ht="12.75">
      <c r="B28" s="188" t="s">
        <v>91</v>
      </c>
      <c r="F28" s="1" t="s">
        <v>101</v>
      </c>
    </row>
    <row r="29" spans="9:16" ht="12.75">
      <c r="I29" s="297"/>
      <c r="J29" s="298"/>
      <c r="K29" s="298"/>
      <c r="L29" s="298"/>
      <c r="M29" s="298"/>
      <c r="N29" s="298"/>
      <c r="O29" s="298"/>
      <c r="P29" s="299"/>
    </row>
    <row r="30" spans="2:16" ht="15">
      <c r="B30" s="9"/>
      <c r="I30" s="300"/>
      <c r="J30" s="301" t="s">
        <v>271</v>
      </c>
      <c r="K30" s="301"/>
      <c r="L30" s="301"/>
      <c r="M30" s="301"/>
      <c r="N30" s="302"/>
      <c r="O30" s="302"/>
      <c r="P30" s="303"/>
    </row>
    <row r="31" spans="2:16" ht="12.75">
      <c r="B31" s="188" t="s">
        <v>102</v>
      </c>
      <c r="F31" s="1"/>
      <c r="I31" s="300"/>
      <c r="J31" s="301" t="s">
        <v>272</v>
      </c>
      <c r="K31" s="301" t="s">
        <v>273</v>
      </c>
      <c r="L31" s="301"/>
      <c r="M31" s="302"/>
      <c r="N31" s="304" t="s">
        <v>274</v>
      </c>
      <c r="O31" s="304"/>
      <c r="P31" s="305"/>
    </row>
    <row r="32" spans="3:16" ht="12.75">
      <c r="C32" t="s">
        <v>103</v>
      </c>
      <c r="F32" s="1" t="s">
        <v>135</v>
      </c>
      <c r="I32" s="300"/>
      <c r="J32" s="301"/>
      <c r="K32" s="301" t="s">
        <v>275</v>
      </c>
      <c r="L32" s="301"/>
      <c r="M32" s="302"/>
      <c r="N32" s="304"/>
      <c r="O32" s="304"/>
      <c r="P32" s="305"/>
    </row>
    <row r="33" spans="3:16" ht="12.75">
      <c r="C33" t="s">
        <v>105</v>
      </c>
      <c r="F33" s="1" t="s">
        <v>135</v>
      </c>
      <c r="I33" s="306"/>
      <c r="J33" s="307"/>
      <c r="K33" s="308"/>
      <c r="L33" s="307"/>
      <c r="M33" s="309"/>
      <c r="N33" s="309"/>
      <c r="O33" s="309"/>
      <c r="P33" s="310"/>
    </row>
    <row r="34" spans="3:6" ht="12.75">
      <c r="C34" t="s">
        <v>104</v>
      </c>
      <c r="F34" s="1" t="s">
        <v>135</v>
      </c>
    </row>
    <row r="35" spans="3:6" ht="12.75">
      <c r="C35" t="s">
        <v>106</v>
      </c>
      <c r="F35" s="1" t="s">
        <v>135</v>
      </c>
    </row>
    <row r="36" spans="3:16" ht="12.75">
      <c r="C36" t="s">
        <v>127</v>
      </c>
      <c r="F36" s="1" t="s">
        <v>135</v>
      </c>
      <c r="I36" s="311" t="s">
        <v>276</v>
      </c>
      <c r="J36" s="312"/>
      <c r="K36" s="312"/>
      <c r="L36" s="312"/>
      <c r="M36" s="312"/>
      <c r="N36" s="312"/>
      <c r="O36" s="312"/>
      <c r="P36" s="312"/>
    </row>
    <row r="37" spans="3:16" ht="12.75">
      <c r="C37" t="s">
        <v>107</v>
      </c>
      <c r="F37" s="1" t="s">
        <v>136</v>
      </c>
      <c r="I37" s="312"/>
      <c r="J37" s="312"/>
      <c r="K37" s="312"/>
      <c r="L37" s="312"/>
      <c r="M37" s="312"/>
      <c r="N37" s="312"/>
      <c r="O37" s="312"/>
      <c r="P37" s="312"/>
    </row>
    <row r="38" spans="9:16" ht="12.75">
      <c r="I38" s="312"/>
      <c r="J38" s="312"/>
      <c r="K38" s="312"/>
      <c r="L38" s="312"/>
      <c r="M38" s="312"/>
      <c r="N38" s="312"/>
      <c r="O38" s="312"/>
      <c r="P38" s="312"/>
    </row>
    <row r="39" spans="2:16" ht="15">
      <c r="B39" s="9"/>
      <c r="F39" s="1"/>
      <c r="I39" s="312"/>
      <c r="J39" s="312"/>
      <c r="K39" s="312"/>
      <c r="L39" s="312"/>
      <c r="M39" s="312"/>
      <c r="N39" s="312"/>
      <c r="O39" s="312"/>
      <c r="P39" s="312"/>
    </row>
    <row r="40" spans="9:16" ht="12.75">
      <c r="I40" s="312"/>
      <c r="J40" s="312"/>
      <c r="K40" s="312"/>
      <c r="L40" s="312"/>
      <c r="M40" s="312"/>
      <c r="N40" s="312"/>
      <c r="O40" s="312"/>
      <c r="P40" s="312"/>
    </row>
  </sheetData>
  <mergeCells count="2">
    <mergeCell ref="N31:P32"/>
    <mergeCell ref="I36:P40"/>
  </mergeCells>
  <hyperlinks>
    <hyperlink ref="F12" location="ALLOC!B11" display="ALLOC"/>
    <hyperlink ref="F13" location="ALLOC!C11" display="ALLOC"/>
    <hyperlink ref="F14" location="ALLOC!D11" display="ALLOC"/>
    <hyperlink ref="F15" location="ALLOC!F11" display="ALLOC"/>
    <hyperlink ref="F16" location="ALLOC!O11" display="ALLOC"/>
    <hyperlink ref="F18" location="ALLOC!X11" display="ALLOC"/>
    <hyperlink ref="F17" location="ALLOC!R11" display="ALLOC"/>
    <hyperlink ref="F22" location="PREST_ENF!B8" display="PREST_ENF"/>
    <hyperlink ref="F23" location="PREST_ENF!B8" display="PREST_ENF"/>
    <hyperlink ref="F27" location="AIDE_LOGT!B9" display="AIDE_LOGT"/>
    <hyperlink ref="F31" location="MINIMA_1!B8" display="MINIMA_1"/>
    <hyperlink ref="F32" location="MINIMA_1!B8" display="MINIMA_1"/>
    <hyperlink ref="F33" location="MINIMA_1!O8" display="MINIMA_1"/>
    <hyperlink ref="F34" location="MINIMA_1!Q8" display="MINIMA_1"/>
    <hyperlink ref="F35" location="MINIMA_1!W8" display="MINIMA_1"/>
    <hyperlink ref="F36" location="MINIMA_1!AA8" display="MINIMA_1"/>
    <hyperlink ref="F39" location="CONTRATS_AIDES!B9" display="CONTRATS_AIDES"/>
    <hyperlink ref="O12" location="RESS!B8" display="RESS"/>
    <hyperlink ref="O13" location="RESS!H8" display="RESS"/>
    <hyperlink ref="O14" location="RESS!L8" display="RESS"/>
    <hyperlink ref="O18" location="ENFANT!B8" display="ENFANT"/>
    <hyperlink ref="O19" location="ENFANT!C8" display="ENFANT"/>
    <hyperlink ref="O22" location="ENFANT!C8" display="ENFANT"/>
    <hyperlink ref="F24" location="PREST_ENF!J8" display="PREST_ENF"/>
    <hyperlink ref="F28" location="AIDE_LOGT!B9" display="AIDE_LOGT"/>
    <hyperlink ref="F37" location="MINIMA_2!B8" display="MINIMA_2"/>
    <hyperlink ref="O11" location="CONTRATS_AIDES!B9" display="CONTRATS_AIDES"/>
    <hyperlink ref="O15" location="RESS!B8" display="RESS"/>
    <hyperlink ref="O16" location="RESS!H8" display="RESS"/>
    <hyperlink ref="O17" location="RESS!L8" display="RESS"/>
    <hyperlink ref="O21" location="ENFANT!B8" display="ENFANT"/>
    <hyperlink ref="O25" location="MONTANTS_VERSES!C8" display="MONTANTS_VERSES"/>
    <hyperlink ref="F19" location="ALLOC!AC11" display="ALLOC"/>
  </hyperlinks>
  <printOptions/>
  <pageMargins left="0.3937007874015748" right="0.3937007874015748" top="0.3937007874015748" bottom="0.3937007874015748" header="0.5118110236220472" footer="0.5118110236220472"/>
  <pageSetup horizontalDpi="600" verticalDpi="600" orientation="landscape" paperSize="9" scale="91" r:id="rId2"/>
  <drawing r:id="rId1"/>
</worksheet>
</file>

<file path=xl/worksheets/sheet10.xml><?xml version="1.0" encoding="utf-8"?>
<worksheet xmlns="http://schemas.openxmlformats.org/spreadsheetml/2006/main" xmlns:r="http://schemas.openxmlformats.org/officeDocument/2006/relationships">
  <dimension ref="A1:F65"/>
  <sheetViews>
    <sheetView showGridLines="0" workbookViewId="0" topLeftCell="A1">
      <selection activeCell="C48" sqref="C48"/>
    </sheetView>
  </sheetViews>
  <sheetFormatPr defaultColWidth="11.421875" defaultRowHeight="12.75"/>
  <cols>
    <col min="1" max="1" width="34.28125" style="104" customWidth="1"/>
    <col min="2" max="2" width="17.57421875" style="104" customWidth="1"/>
    <col min="3" max="3" width="17.00390625" style="104" customWidth="1"/>
    <col min="4" max="4" width="11.8515625" style="104" customWidth="1"/>
    <col min="5" max="5" width="13.140625" style="104" customWidth="1"/>
    <col min="6" max="6" width="14.7109375" style="104" customWidth="1"/>
    <col min="7" max="16384" width="11.421875" style="104" customWidth="1"/>
  </cols>
  <sheetData>
    <row r="1" spans="2:6" s="140" customFormat="1" ht="11.25">
      <c r="B1" s="104"/>
      <c r="C1" s="104"/>
      <c r="D1" s="104"/>
      <c r="E1" s="104"/>
      <c r="F1" s="104"/>
    </row>
    <row r="2" ht="11.25"/>
    <row r="3" spans="2:6" ht="19.5" customHeight="1">
      <c r="B3" s="296" t="s">
        <v>182</v>
      </c>
      <c r="C3" s="296"/>
      <c r="D3" s="296"/>
      <c r="E3" s="296"/>
      <c r="F3" s="59"/>
    </row>
    <row r="4" spans="2:6" ht="11.25">
      <c r="B4" s="296"/>
      <c r="C4" s="296"/>
      <c r="D4" s="296"/>
      <c r="E4" s="296"/>
      <c r="F4" s="107"/>
    </row>
    <row r="5" spans="2:6" ht="10.5" customHeight="1">
      <c r="B5" s="296"/>
      <c r="C5" s="296"/>
      <c r="D5" s="296"/>
      <c r="E5" s="296"/>
      <c r="F5" s="107"/>
    </row>
    <row r="6" spans="2:6" ht="11.25">
      <c r="B6" s="106"/>
      <c r="F6" s="107"/>
    </row>
    <row r="7" spans="1:6" ht="12.75">
      <c r="A7" s="157" t="s">
        <v>229</v>
      </c>
      <c r="F7" s="107"/>
    </row>
    <row r="8" spans="1:5" ht="45">
      <c r="A8" s="142" t="s">
        <v>183</v>
      </c>
      <c r="B8" s="66" t="s">
        <v>184</v>
      </c>
      <c r="C8" s="66" t="s">
        <v>239</v>
      </c>
      <c r="D8" s="66" t="s">
        <v>255</v>
      </c>
      <c r="E8" s="141" t="s">
        <v>240</v>
      </c>
    </row>
    <row r="9" spans="4:5" ht="11.25">
      <c r="D9" s="108"/>
      <c r="E9" s="107"/>
    </row>
    <row r="10" spans="1:5" ht="11.25">
      <c r="A10" s="109" t="s">
        <v>185</v>
      </c>
      <c r="D10" s="110"/>
      <c r="E10" s="107"/>
    </row>
    <row r="11" spans="1:5" ht="11.25">
      <c r="A11" s="111" t="s">
        <v>186</v>
      </c>
      <c r="B11" s="112">
        <v>250882422.66</v>
      </c>
      <c r="C11" s="112">
        <v>255052720.29</v>
      </c>
      <c r="D11" s="113">
        <v>0.01662251817319084</v>
      </c>
      <c r="E11" s="114">
        <v>125098</v>
      </c>
    </row>
    <row r="12" spans="1:5" ht="11.25">
      <c r="A12" s="111" t="s">
        <v>187</v>
      </c>
      <c r="B12" s="112">
        <v>17566485.87</v>
      </c>
      <c r="C12" s="112">
        <v>17371604.89</v>
      </c>
      <c r="D12" s="113">
        <v>-0.011093908106732815</v>
      </c>
      <c r="E12" s="114">
        <v>16105</v>
      </c>
    </row>
    <row r="13" spans="1:5" ht="11.25">
      <c r="A13" s="111" t="s">
        <v>188</v>
      </c>
      <c r="B13" s="112">
        <v>36430473.23</v>
      </c>
      <c r="C13" s="112">
        <v>36482844.03</v>
      </c>
      <c r="D13" s="113">
        <v>0.0014375547544871812</v>
      </c>
      <c r="E13" s="114">
        <v>78994</v>
      </c>
    </row>
    <row r="14" spans="1:5" s="120" customFormat="1" ht="11.25">
      <c r="A14" s="116" t="s">
        <v>190</v>
      </c>
      <c r="B14" s="112">
        <v>184875.05</v>
      </c>
      <c r="C14" s="112">
        <v>193139.52</v>
      </c>
      <c r="D14" s="113">
        <v>0.044703003460986226</v>
      </c>
      <c r="E14" s="114">
        <v>14</v>
      </c>
    </row>
    <row r="15" spans="1:5" ht="10.5" customHeight="1">
      <c r="A15" s="111" t="s">
        <v>191</v>
      </c>
      <c r="B15" s="112">
        <v>58374541.82</v>
      </c>
      <c r="C15" s="112">
        <v>64728434.58</v>
      </c>
      <c r="D15" s="113">
        <v>0.10884698298091067</v>
      </c>
      <c r="E15" s="114">
        <v>36437</v>
      </c>
    </row>
    <row r="16" spans="1:5" ht="10.5" customHeight="1">
      <c r="A16" s="111" t="s">
        <v>192</v>
      </c>
      <c r="B16" s="112">
        <v>10888465.69</v>
      </c>
      <c r="C16" s="112">
        <v>12312882.06</v>
      </c>
      <c r="D16" s="113">
        <v>0.13081883256593163</v>
      </c>
      <c r="E16" s="114">
        <v>2696</v>
      </c>
    </row>
    <row r="17" spans="1:5" ht="10.5" customHeight="1">
      <c r="A17" s="178" t="s">
        <v>193</v>
      </c>
      <c r="B17" s="179">
        <v>374327264.32</v>
      </c>
      <c r="C17" s="179">
        <v>386141625.37</v>
      </c>
      <c r="D17" s="180">
        <v>0.031561583074804576</v>
      </c>
      <c r="E17" s="119"/>
    </row>
    <row r="18" spans="1:5" ht="11.25">
      <c r="A18" s="121"/>
      <c r="B18" s="122"/>
      <c r="C18" s="122"/>
      <c r="D18" s="105"/>
      <c r="E18" s="123"/>
    </row>
    <row r="19" spans="1:5" ht="11.25">
      <c r="A19" s="109" t="s">
        <v>194</v>
      </c>
      <c r="B19" s="122"/>
      <c r="C19" s="122"/>
      <c r="D19" s="105"/>
      <c r="E19" s="123"/>
    </row>
    <row r="20" spans="1:5" ht="11.25">
      <c r="A20" s="111" t="s">
        <v>195</v>
      </c>
      <c r="B20" s="112">
        <v>7127290.94</v>
      </c>
      <c r="C20" s="126" t="s">
        <v>260</v>
      </c>
      <c r="D20" s="113"/>
      <c r="E20" s="115">
        <v>0</v>
      </c>
    </row>
    <row r="21" spans="1:5" ht="11.25">
      <c r="A21" s="111" t="s">
        <v>196</v>
      </c>
      <c r="B21" s="112">
        <v>3716805.83</v>
      </c>
      <c r="C21" s="126" t="s">
        <v>261</v>
      </c>
      <c r="D21" s="113"/>
      <c r="E21" s="115">
        <v>2</v>
      </c>
    </row>
    <row r="22" spans="1:5" ht="11.25">
      <c r="A22" s="111" t="s">
        <v>197</v>
      </c>
      <c r="B22" s="112">
        <v>103584.87</v>
      </c>
      <c r="C22" s="112">
        <v>53798.23</v>
      </c>
      <c r="D22" s="113">
        <v>-0.4806362164667484</v>
      </c>
      <c r="E22" s="114">
        <v>33</v>
      </c>
    </row>
    <row r="23" spans="1:5" ht="24" customHeight="1">
      <c r="A23" s="116" t="s">
        <v>198</v>
      </c>
      <c r="B23" s="112">
        <v>871964.62</v>
      </c>
      <c r="C23" s="112">
        <v>98638.1</v>
      </c>
      <c r="D23" s="113">
        <v>-0.8868783231136145</v>
      </c>
      <c r="E23" s="114">
        <v>45</v>
      </c>
    </row>
    <row r="24" spans="1:5" ht="11.25">
      <c r="A24" s="111" t="s">
        <v>189</v>
      </c>
      <c r="B24" s="112">
        <v>3945.6</v>
      </c>
      <c r="C24" s="112">
        <v>5008.63</v>
      </c>
      <c r="D24" s="113">
        <v>0.2694216342254664</v>
      </c>
      <c r="E24" s="115">
        <v>2</v>
      </c>
    </row>
    <row r="25" spans="1:5" ht="11.25">
      <c r="A25" s="116" t="s">
        <v>199</v>
      </c>
      <c r="B25" s="112">
        <v>105952161.79</v>
      </c>
      <c r="C25" s="112">
        <v>122068331.03999999</v>
      </c>
      <c r="D25" s="113">
        <v>0.15210797946664514</v>
      </c>
      <c r="E25" s="114">
        <v>38418</v>
      </c>
    </row>
    <row r="26" spans="1:5" ht="11.25">
      <c r="A26" s="181" t="s">
        <v>256</v>
      </c>
      <c r="B26" s="117">
        <v>11409180.389999997</v>
      </c>
      <c r="C26" s="117">
        <v>11762092.99</v>
      </c>
      <c r="D26" s="118">
        <v>0.030932335885347804</v>
      </c>
      <c r="E26" s="182">
        <v>1055</v>
      </c>
    </row>
    <row r="27" spans="1:5" ht="11.25">
      <c r="A27" s="181" t="s">
        <v>257</v>
      </c>
      <c r="B27" s="117">
        <v>66782343.589999996</v>
      </c>
      <c r="C27" s="117">
        <v>76324910.49</v>
      </c>
      <c r="D27" s="118">
        <v>0.14289056638361078</v>
      </c>
      <c r="E27" s="182">
        <v>36273</v>
      </c>
    </row>
    <row r="28" spans="1:5" ht="22.5">
      <c r="A28" s="181" t="s">
        <v>258</v>
      </c>
      <c r="B28" s="117">
        <v>27760637.81</v>
      </c>
      <c r="C28" s="117">
        <v>33981327.56</v>
      </c>
      <c r="D28" s="118">
        <v>0.22408309897545556</v>
      </c>
      <c r="E28" s="182">
        <v>6807</v>
      </c>
    </row>
    <row r="29" spans="1:5" ht="11.25">
      <c r="A29" s="178" t="s">
        <v>200</v>
      </c>
      <c r="B29" s="179">
        <v>117775753.65</v>
      </c>
      <c r="C29" s="195">
        <v>122188220.38</v>
      </c>
      <c r="D29" s="196">
        <f>+(C29-B29)/B29</f>
        <v>0.03746498403323942</v>
      </c>
      <c r="E29" s="124"/>
    </row>
    <row r="30" spans="1:5" s="120" customFormat="1" ht="11.25">
      <c r="A30" s="121"/>
      <c r="B30" s="122"/>
      <c r="C30" s="122"/>
      <c r="D30" s="105"/>
      <c r="E30" s="123"/>
    </row>
    <row r="31" spans="1:5" ht="10.5" customHeight="1">
      <c r="A31" s="109" t="s">
        <v>201</v>
      </c>
      <c r="B31" s="122"/>
      <c r="C31" s="122"/>
      <c r="D31" s="105"/>
      <c r="E31" s="123"/>
    </row>
    <row r="32" spans="1:5" ht="10.5" customHeight="1">
      <c r="A32" s="111" t="s">
        <v>202</v>
      </c>
      <c r="B32" s="112">
        <v>183897588.05</v>
      </c>
      <c r="C32" s="112">
        <v>189493425.98</v>
      </c>
      <c r="D32" s="113">
        <v>0.030429099094429243</v>
      </c>
      <c r="E32" s="114">
        <v>57535</v>
      </c>
    </row>
    <row r="33" spans="1:5" ht="11.25">
      <c r="A33" s="111" t="s">
        <v>203</v>
      </c>
      <c r="B33" s="112">
        <v>66031429.75</v>
      </c>
      <c r="C33" s="112">
        <v>68122892.12</v>
      </c>
      <c r="D33" s="113">
        <v>0.0316737404887103</v>
      </c>
      <c r="E33" s="114">
        <v>33143</v>
      </c>
    </row>
    <row r="34" spans="1:5" ht="11.25">
      <c r="A34" s="111" t="s">
        <v>204</v>
      </c>
      <c r="B34" s="112">
        <v>36633.13</v>
      </c>
      <c r="C34" s="112">
        <v>39459.36</v>
      </c>
      <c r="D34" s="113">
        <v>0.07714956379648705</v>
      </c>
      <c r="E34" s="114">
        <v>41</v>
      </c>
    </row>
    <row r="35" spans="1:5" ht="11.25">
      <c r="A35" s="111" t="s">
        <v>205</v>
      </c>
      <c r="B35" s="112">
        <v>627706.23</v>
      </c>
      <c r="C35" s="112">
        <v>565438.05</v>
      </c>
      <c r="D35" s="113">
        <v>-0.09919955709217661</v>
      </c>
      <c r="E35" s="125"/>
    </row>
    <row r="36" spans="1:5" ht="11.25">
      <c r="A36" s="111" t="s">
        <v>206</v>
      </c>
      <c r="B36" s="112">
        <v>187500</v>
      </c>
      <c r="C36" s="112">
        <v>287133.78</v>
      </c>
      <c r="D36" s="113">
        <v>0.5313801600000001</v>
      </c>
      <c r="E36" s="114">
        <v>727</v>
      </c>
    </row>
    <row r="37" spans="1:5" ht="11.25">
      <c r="A37" s="178" t="s">
        <v>208</v>
      </c>
      <c r="B37" s="179">
        <v>250780857.16</v>
      </c>
      <c r="C37" s="179">
        <v>258508349.29000002</v>
      </c>
      <c r="D37" s="180">
        <v>0.03081372405179168</v>
      </c>
      <c r="E37" s="124"/>
    </row>
    <row r="38" spans="1:5" ht="11.25">
      <c r="A38" s="121"/>
      <c r="B38" s="122"/>
      <c r="C38" s="122"/>
      <c r="D38" s="105"/>
      <c r="E38" s="123"/>
    </row>
    <row r="39" spans="1:5" ht="11.25">
      <c r="A39" s="109" t="s">
        <v>209</v>
      </c>
      <c r="B39" s="122"/>
      <c r="C39" s="122"/>
      <c r="D39" s="105"/>
      <c r="E39" s="123"/>
    </row>
    <row r="40" spans="1:5" ht="11.25">
      <c r="A40" s="111" t="s">
        <v>210</v>
      </c>
      <c r="B40" s="112">
        <v>380052608.55</v>
      </c>
      <c r="C40" s="112">
        <v>370354113.29</v>
      </c>
      <c r="D40" s="113">
        <v>-0.025518823030849028</v>
      </c>
      <c r="E40" s="114">
        <v>68241</v>
      </c>
    </row>
    <row r="41" spans="1:5" ht="11.25">
      <c r="A41" s="111" t="s">
        <v>211</v>
      </c>
      <c r="B41" s="112">
        <v>34565791.05</v>
      </c>
      <c r="C41" s="112">
        <v>37681092.03</v>
      </c>
      <c r="D41" s="113">
        <v>0.0901267086725621</v>
      </c>
      <c r="E41" s="114">
        <v>7160</v>
      </c>
    </row>
    <row r="42" spans="1:5" ht="11.25">
      <c r="A42" s="111" t="s">
        <v>212</v>
      </c>
      <c r="B42" s="112">
        <v>54348946.81</v>
      </c>
      <c r="C42" s="112">
        <v>64599597.79</v>
      </c>
      <c r="D42" s="113">
        <v>0.18860808868726625</v>
      </c>
      <c r="E42" s="114">
        <v>13076</v>
      </c>
    </row>
    <row r="43" spans="1:5" ht="11.25">
      <c r="A43" s="111" t="s">
        <v>213</v>
      </c>
      <c r="B43" s="112">
        <v>74685890.71</v>
      </c>
      <c r="C43" s="112">
        <v>78101289.26</v>
      </c>
      <c r="D43" s="113">
        <v>0.045730170953731566</v>
      </c>
      <c r="E43" s="114">
        <v>11137</v>
      </c>
    </row>
    <row r="44" spans="1:5" ht="11.25">
      <c r="A44" s="111" t="s">
        <v>214</v>
      </c>
      <c r="B44" s="112">
        <v>2138499.62</v>
      </c>
      <c r="C44" s="112">
        <v>2278382.92</v>
      </c>
      <c r="D44" s="113">
        <v>0.06541188910756028</v>
      </c>
      <c r="E44" s="114">
        <v>1613</v>
      </c>
    </row>
    <row r="45" spans="1:5" ht="11.25">
      <c r="A45" s="178" t="s">
        <v>215</v>
      </c>
      <c r="B45" s="179">
        <v>545791736.74</v>
      </c>
      <c r="C45" s="179">
        <v>553014475.2900001</v>
      </c>
      <c r="D45" s="180">
        <v>0.013233506599314425</v>
      </c>
      <c r="E45" s="128"/>
    </row>
    <row r="46" spans="1:5" ht="11.25">
      <c r="A46" s="129"/>
      <c r="B46" s="130"/>
      <c r="C46" s="130"/>
      <c r="D46" s="131"/>
      <c r="E46" s="128"/>
    </row>
    <row r="47" spans="1:5" ht="11.25">
      <c r="A47" s="109" t="s">
        <v>216</v>
      </c>
      <c r="B47" s="130"/>
      <c r="C47" s="130"/>
      <c r="D47" s="131"/>
      <c r="E47" s="128"/>
    </row>
    <row r="48" spans="1:5" ht="11.25">
      <c r="A48" s="111" t="s">
        <v>217</v>
      </c>
      <c r="B48" s="112">
        <v>3056342.79</v>
      </c>
      <c r="C48" s="183">
        <v>4560444.67</v>
      </c>
      <c r="D48" s="113">
        <v>0.49212473316842836</v>
      </c>
      <c r="E48" s="115">
        <v>970</v>
      </c>
    </row>
    <row r="49" spans="1:5" ht="11.25">
      <c r="A49" s="111" t="s">
        <v>218</v>
      </c>
      <c r="B49" s="126">
        <v>0</v>
      </c>
      <c r="C49" s="112">
        <v>0</v>
      </c>
      <c r="D49" s="127" t="s">
        <v>207</v>
      </c>
      <c r="E49" s="115">
        <v>10153</v>
      </c>
    </row>
    <row r="50" spans="1:5" ht="11.25">
      <c r="A50" s="111" t="s">
        <v>219</v>
      </c>
      <c r="B50" s="112">
        <v>2487000</v>
      </c>
      <c r="C50" s="112">
        <v>12471916.51</v>
      </c>
      <c r="D50" s="127" t="s">
        <v>207</v>
      </c>
      <c r="E50" s="115">
        <v>6749</v>
      </c>
    </row>
    <row r="51" spans="1:5" ht="11.25">
      <c r="A51" s="178" t="s">
        <v>220</v>
      </c>
      <c r="B51" s="179">
        <v>5543342.79</v>
      </c>
      <c r="C51" s="179">
        <v>17032361.18</v>
      </c>
      <c r="D51" s="184">
        <v>2.072579457060782</v>
      </c>
      <c r="E51" s="128"/>
    </row>
    <row r="52" spans="1:5" ht="11.25">
      <c r="A52" s="132"/>
      <c r="B52" s="133"/>
      <c r="C52" s="133"/>
      <c r="D52" s="134"/>
      <c r="E52" s="124"/>
    </row>
    <row r="53" spans="1:5" ht="11.25">
      <c r="A53" s="135" t="s">
        <v>31</v>
      </c>
      <c r="B53" s="136">
        <v>1294218954.6599998</v>
      </c>
      <c r="C53" s="194">
        <v>1336885031.5100002</v>
      </c>
      <c r="D53" s="137">
        <v>0.03299567844856595</v>
      </c>
      <c r="E53" s="138">
        <v>215825</v>
      </c>
    </row>
    <row r="54" ht="11.25">
      <c r="A54" s="139" t="s">
        <v>241</v>
      </c>
    </row>
    <row r="55" ht="12" customHeight="1">
      <c r="A55" s="139"/>
    </row>
    <row r="56" ht="11.25">
      <c r="A56" s="104" t="s">
        <v>221</v>
      </c>
    </row>
    <row r="57" ht="11.25">
      <c r="A57" s="104" t="s">
        <v>222</v>
      </c>
    </row>
    <row r="58" ht="11.25">
      <c r="A58" s="104" t="s">
        <v>223</v>
      </c>
    </row>
    <row r="59" spans="1:6" ht="11.25">
      <c r="A59" s="185" t="s">
        <v>259</v>
      </c>
      <c r="F59" s="87"/>
    </row>
    <row r="60" spans="1:6" ht="12">
      <c r="A60" s="186"/>
      <c r="F60" s="87"/>
    </row>
    <row r="61" spans="1:6" ht="11.25">
      <c r="A61" s="24" t="s">
        <v>224</v>
      </c>
      <c r="F61" s="87"/>
    </row>
    <row r="62" spans="1:6" ht="11.25">
      <c r="A62" s="21"/>
      <c r="F62" s="86"/>
    </row>
    <row r="63" spans="3:5" ht="11.25">
      <c r="C63" s="87"/>
      <c r="D63" s="87"/>
      <c r="E63" s="87"/>
    </row>
    <row r="64" spans="2:5" ht="11.25">
      <c r="B64" s="87"/>
      <c r="C64" s="87"/>
      <c r="D64" s="87"/>
      <c r="E64" s="87"/>
    </row>
    <row r="65" spans="2:5" ht="11.25">
      <c r="B65" s="86"/>
      <c r="C65" s="86"/>
      <c r="D65" s="86"/>
      <c r="E65" s="86"/>
    </row>
  </sheetData>
  <mergeCells count="1">
    <mergeCell ref="B3:E5"/>
  </mergeCells>
  <hyperlinks>
    <hyperlink ref="A7" location="Sommaire!A1" display="Sommaire"/>
  </hyperlinks>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&amp;R&amp;8&amp;P/&amp;N</oddFooter>
  </headerFooter>
  <drawing r:id="rId1"/>
</worksheet>
</file>

<file path=xl/worksheets/sheet2.xml><?xml version="1.0" encoding="utf-8"?>
<worksheet xmlns="http://schemas.openxmlformats.org/spreadsheetml/2006/main" xmlns:r="http://schemas.openxmlformats.org/officeDocument/2006/relationships">
  <dimension ref="A3:AG53"/>
  <sheetViews>
    <sheetView showGridLines="0" workbookViewId="0" topLeftCell="A1">
      <pane xSplit="1" topLeftCell="B1" activePane="topRight" state="frozen"/>
      <selection pane="topLeft" activeCell="B44" sqref="C44"/>
      <selection pane="topRight" activeCell="AC11" sqref="AC11:AG11"/>
    </sheetView>
  </sheetViews>
  <sheetFormatPr defaultColWidth="11.421875" defaultRowHeight="12.75"/>
  <cols>
    <col min="1" max="1" width="17.140625" style="10" customWidth="1"/>
    <col min="2" max="2" width="13.57421875" style="10" customWidth="1"/>
    <col min="3" max="5" width="14.00390625" style="10" customWidth="1"/>
    <col min="6" max="7" width="11.28125" style="10" customWidth="1"/>
    <col min="8" max="13" width="14.00390625" style="10" customWidth="1"/>
    <col min="14" max="16384" width="11.421875" style="10" customWidth="1"/>
  </cols>
  <sheetData>
    <row r="1" ht="12.75"/>
    <row r="2" ht="12.75"/>
    <row r="3" spans="2:33" ht="12.75">
      <c r="B3" s="216" t="s">
        <v>242</v>
      </c>
      <c r="C3" s="216"/>
      <c r="D3" s="216"/>
      <c r="E3" s="216"/>
      <c r="F3" s="216"/>
      <c r="G3" s="216"/>
      <c r="H3" s="216"/>
      <c r="I3" s="216"/>
      <c r="J3" s="216"/>
      <c r="K3" s="216"/>
      <c r="L3" s="216"/>
      <c r="M3" s="216"/>
      <c r="N3" s="216"/>
      <c r="O3" s="216" t="s">
        <v>242</v>
      </c>
      <c r="P3" s="216"/>
      <c r="Q3" s="216"/>
      <c r="R3" s="216"/>
      <c r="S3" s="216"/>
      <c r="T3" s="216"/>
      <c r="U3" s="216"/>
      <c r="V3" s="216"/>
      <c r="W3" s="216"/>
      <c r="X3" s="216" t="s">
        <v>242</v>
      </c>
      <c r="Y3" s="216"/>
      <c r="Z3" s="216"/>
      <c r="AA3" s="216"/>
      <c r="AB3" s="216"/>
      <c r="AC3" s="216"/>
      <c r="AD3" s="216"/>
      <c r="AE3" s="216"/>
      <c r="AF3" s="216"/>
      <c r="AG3" s="216"/>
    </row>
    <row r="4" ht="12.75"/>
    <row r="5" spans="3:33" ht="12.75">
      <c r="C5" s="222" t="s">
        <v>90</v>
      </c>
      <c r="D5" s="222"/>
      <c r="E5" s="222"/>
      <c r="F5" s="222"/>
      <c r="G5" s="222"/>
      <c r="H5" s="222"/>
      <c r="I5" s="222"/>
      <c r="J5" s="222"/>
      <c r="K5" s="222"/>
      <c r="L5" s="222"/>
      <c r="M5" s="222"/>
      <c r="P5" s="222" t="s">
        <v>90</v>
      </c>
      <c r="Q5" s="222"/>
      <c r="R5" s="222"/>
      <c r="S5" s="222"/>
      <c r="T5" s="222"/>
      <c r="U5" s="222"/>
      <c r="V5" s="222"/>
      <c r="W5" s="59"/>
      <c r="X5" s="59"/>
      <c r="Y5" s="222" t="s">
        <v>90</v>
      </c>
      <c r="Z5" s="222"/>
      <c r="AA5" s="222"/>
      <c r="AB5" s="222"/>
      <c r="AC5" s="222"/>
      <c r="AD5" s="222"/>
      <c r="AE5" s="222"/>
      <c r="AF5" s="222"/>
      <c r="AG5" s="59"/>
    </row>
    <row r="6" ht="12.75"/>
    <row r="8" ht="12.75">
      <c r="A8" s="157" t="s">
        <v>229</v>
      </c>
    </row>
    <row r="10" spans="1:13" ht="12.75">
      <c r="A10" s="11"/>
      <c r="B10" s="11"/>
      <c r="C10" s="11"/>
      <c r="D10" s="11"/>
      <c r="E10" s="11"/>
      <c r="F10" s="11"/>
      <c r="G10" s="11"/>
      <c r="H10" s="11"/>
      <c r="I10" s="11"/>
      <c r="J10" s="11"/>
      <c r="K10" s="11"/>
      <c r="L10" s="11"/>
      <c r="M10" s="11"/>
    </row>
    <row r="11" spans="1:33" ht="12.75" customHeight="1">
      <c r="A11" s="205" t="s">
        <v>0</v>
      </c>
      <c r="B11" s="208" t="s">
        <v>1</v>
      </c>
      <c r="C11" s="210" t="s">
        <v>58</v>
      </c>
      <c r="D11" s="208" t="s">
        <v>225</v>
      </c>
      <c r="E11" s="210"/>
      <c r="F11" s="217" t="s">
        <v>2</v>
      </c>
      <c r="G11" s="218"/>
      <c r="H11" s="218"/>
      <c r="I11" s="218"/>
      <c r="J11" s="218"/>
      <c r="K11" s="218"/>
      <c r="L11" s="218"/>
      <c r="M11" s="218"/>
      <c r="N11" s="219"/>
      <c r="O11" s="213" t="s">
        <v>50</v>
      </c>
      <c r="P11" s="214"/>
      <c r="Q11" s="215"/>
      <c r="R11" s="197" t="s">
        <v>51</v>
      </c>
      <c r="S11" s="198"/>
      <c r="T11" s="198"/>
      <c r="U11" s="198"/>
      <c r="V11" s="198"/>
      <c r="W11" s="212"/>
      <c r="X11" s="197" t="s">
        <v>54</v>
      </c>
      <c r="Y11" s="198"/>
      <c r="Z11" s="198"/>
      <c r="AA11" s="198"/>
      <c r="AB11" s="198"/>
      <c r="AC11" s="197" t="s">
        <v>265</v>
      </c>
      <c r="AD11" s="198"/>
      <c r="AE11" s="198"/>
      <c r="AF11" s="198"/>
      <c r="AG11" s="198"/>
    </row>
    <row r="12" spans="1:33" ht="22.5" customHeight="1">
      <c r="A12" s="206"/>
      <c r="B12" s="208"/>
      <c r="C12" s="210"/>
      <c r="D12" s="208"/>
      <c r="E12" s="210"/>
      <c r="F12" s="199" t="s">
        <v>3</v>
      </c>
      <c r="G12" s="202"/>
      <c r="H12" s="202" t="s">
        <v>4</v>
      </c>
      <c r="I12" s="202"/>
      <c r="J12" s="202"/>
      <c r="K12" s="220" t="s">
        <v>5</v>
      </c>
      <c r="L12" s="202" t="s">
        <v>6</v>
      </c>
      <c r="M12" s="202"/>
      <c r="N12" s="200"/>
      <c r="O12" s="199" t="s">
        <v>56</v>
      </c>
      <c r="P12" s="202" t="s">
        <v>228</v>
      </c>
      <c r="Q12" s="200" t="s">
        <v>49</v>
      </c>
      <c r="R12" s="199" t="s">
        <v>39</v>
      </c>
      <c r="S12" s="202" t="s">
        <v>40</v>
      </c>
      <c r="T12" s="202" t="s">
        <v>41</v>
      </c>
      <c r="U12" s="202" t="s">
        <v>42</v>
      </c>
      <c r="V12" s="202" t="s">
        <v>43</v>
      </c>
      <c r="W12" s="200" t="s">
        <v>44</v>
      </c>
      <c r="X12" s="199" t="s">
        <v>45</v>
      </c>
      <c r="Y12" s="202" t="s">
        <v>46</v>
      </c>
      <c r="Z12" s="202" t="s">
        <v>48</v>
      </c>
      <c r="AA12" s="202" t="s">
        <v>47</v>
      </c>
      <c r="AB12" s="202" t="s">
        <v>247</v>
      </c>
      <c r="AC12" s="223" t="s">
        <v>266</v>
      </c>
      <c r="AD12" s="225" t="s">
        <v>267</v>
      </c>
      <c r="AE12" s="225" t="s">
        <v>268</v>
      </c>
      <c r="AF12" s="225" t="s">
        <v>269</v>
      </c>
      <c r="AG12" s="225" t="s">
        <v>270</v>
      </c>
    </row>
    <row r="13" spans="1:33" ht="23.25" thickBot="1">
      <c r="A13" s="207"/>
      <c r="B13" s="209"/>
      <c r="C13" s="211"/>
      <c r="D13" s="3" t="s">
        <v>32</v>
      </c>
      <c r="E13" s="4" t="s">
        <v>33</v>
      </c>
      <c r="F13" s="5" t="s">
        <v>35</v>
      </c>
      <c r="G13" s="2" t="s">
        <v>34</v>
      </c>
      <c r="H13" s="2" t="s">
        <v>36</v>
      </c>
      <c r="I13" s="2" t="s">
        <v>37</v>
      </c>
      <c r="J13" s="2" t="s">
        <v>38</v>
      </c>
      <c r="K13" s="221"/>
      <c r="L13" s="2" t="s">
        <v>36</v>
      </c>
      <c r="M13" s="2" t="s">
        <v>37</v>
      </c>
      <c r="N13" s="6" t="s">
        <v>38</v>
      </c>
      <c r="O13" s="204"/>
      <c r="P13" s="203"/>
      <c r="Q13" s="201"/>
      <c r="R13" s="204"/>
      <c r="S13" s="203"/>
      <c r="T13" s="203"/>
      <c r="U13" s="203"/>
      <c r="V13" s="203"/>
      <c r="W13" s="201"/>
      <c r="X13" s="204"/>
      <c r="Y13" s="203"/>
      <c r="Z13" s="203"/>
      <c r="AA13" s="203"/>
      <c r="AB13" s="203"/>
      <c r="AC13" s="224"/>
      <c r="AD13" s="226"/>
      <c r="AE13" s="226"/>
      <c r="AF13" s="226"/>
      <c r="AG13" s="226"/>
    </row>
    <row r="14" spans="1:33" ht="13.5" thickTop="1">
      <c r="A14" s="12" t="s">
        <v>7</v>
      </c>
      <c r="B14" s="13">
        <v>2881</v>
      </c>
      <c r="C14" s="14">
        <v>8075</v>
      </c>
      <c r="D14" s="13">
        <v>1005</v>
      </c>
      <c r="E14" s="15">
        <v>1876</v>
      </c>
      <c r="F14" s="143">
        <v>465</v>
      </c>
      <c r="G14" s="144">
        <v>322</v>
      </c>
      <c r="H14" s="144">
        <v>392</v>
      </c>
      <c r="I14" s="144">
        <v>244</v>
      </c>
      <c r="J14" s="144">
        <v>172</v>
      </c>
      <c r="K14" s="144">
        <v>124</v>
      </c>
      <c r="L14" s="144">
        <v>410</v>
      </c>
      <c r="M14" s="144">
        <v>503</v>
      </c>
      <c r="N14" s="145">
        <v>249</v>
      </c>
      <c r="O14" s="26">
        <v>1287</v>
      </c>
      <c r="P14" s="28">
        <v>1516</v>
      </c>
      <c r="Q14" s="31">
        <v>78</v>
      </c>
      <c r="R14" s="26">
        <v>243</v>
      </c>
      <c r="S14" s="28">
        <v>386</v>
      </c>
      <c r="T14" s="28">
        <v>830</v>
      </c>
      <c r="U14" s="28">
        <v>865</v>
      </c>
      <c r="V14" s="28">
        <v>409</v>
      </c>
      <c r="W14" s="28">
        <v>148</v>
      </c>
      <c r="X14" s="26">
        <v>1120</v>
      </c>
      <c r="Y14" s="28">
        <v>270</v>
      </c>
      <c r="Z14" s="28">
        <v>84</v>
      </c>
      <c r="AA14" s="28">
        <v>33</v>
      </c>
      <c r="AB14" s="28">
        <v>1374</v>
      </c>
      <c r="AC14" s="189">
        <v>2833</v>
      </c>
      <c r="AD14" s="190">
        <v>27</v>
      </c>
      <c r="AE14" s="229">
        <v>21</v>
      </c>
      <c r="AF14" s="230"/>
      <c r="AG14" s="231"/>
    </row>
    <row r="15" spans="1:33" ht="12.75">
      <c r="A15" s="16" t="s">
        <v>8</v>
      </c>
      <c r="B15" s="13">
        <v>1584</v>
      </c>
      <c r="C15" s="14">
        <v>4333</v>
      </c>
      <c r="D15" s="13">
        <v>621</v>
      </c>
      <c r="E15" s="15">
        <v>963</v>
      </c>
      <c r="F15" s="146">
        <v>342</v>
      </c>
      <c r="G15" s="147">
        <v>167</v>
      </c>
      <c r="H15" s="147">
        <v>159</v>
      </c>
      <c r="I15" s="147">
        <v>100</v>
      </c>
      <c r="J15" s="147">
        <v>41</v>
      </c>
      <c r="K15" s="147">
        <v>77</v>
      </c>
      <c r="L15" s="147">
        <v>247</v>
      </c>
      <c r="M15" s="147">
        <v>281</v>
      </c>
      <c r="N15" s="148">
        <v>170</v>
      </c>
      <c r="O15" s="27">
        <v>775</v>
      </c>
      <c r="P15" s="29">
        <v>756</v>
      </c>
      <c r="Q15" s="32">
        <v>53</v>
      </c>
      <c r="R15" s="27">
        <v>126</v>
      </c>
      <c r="S15" s="29">
        <v>205</v>
      </c>
      <c r="T15" s="29">
        <v>488</v>
      </c>
      <c r="U15" s="29">
        <v>457</v>
      </c>
      <c r="V15" s="29">
        <v>210</v>
      </c>
      <c r="W15" s="29">
        <v>98</v>
      </c>
      <c r="X15" s="27">
        <v>489</v>
      </c>
      <c r="Y15" s="29">
        <v>244</v>
      </c>
      <c r="Z15" s="29">
        <v>45</v>
      </c>
      <c r="AA15" s="29">
        <v>5</v>
      </c>
      <c r="AB15" s="29">
        <v>801</v>
      </c>
      <c r="AC15" s="191">
        <v>1559</v>
      </c>
      <c r="AD15" s="192">
        <v>9</v>
      </c>
      <c r="AE15" s="232">
        <v>16</v>
      </c>
      <c r="AF15" s="233"/>
      <c r="AG15" s="234"/>
    </row>
    <row r="16" spans="1:33" ht="12.75">
      <c r="A16" s="16" t="s">
        <v>9</v>
      </c>
      <c r="B16" s="13">
        <v>1432</v>
      </c>
      <c r="C16" s="14">
        <v>4045</v>
      </c>
      <c r="D16" s="13">
        <v>499</v>
      </c>
      <c r="E16" s="15">
        <v>933</v>
      </c>
      <c r="F16" s="146">
        <v>197</v>
      </c>
      <c r="G16" s="147">
        <v>153</v>
      </c>
      <c r="H16" s="147">
        <v>175</v>
      </c>
      <c r="I16" s="147">
        <v>100</v>
      </c>
      <c r="J16" s="147">
        <v>39</v>
      </c>
      <c r="K16" s="147">
        <v>73</v>
      </c>
      <c r="L16" s="147">
        <v>289</v>
      </c>
      <c r="M16" s="147">
        <v>256</v>
      </c>
      <c r="N16" s="148">
        <v>150</v>
      </c>
      <c r="O16" s="27">
        <v>768</v>
      </c>
      <c r="P16" s="29">
        <v>616</v>
      </c>
      <c r="Q16" s="32">
        <v>48</v>
      </c>
      <c r="R16" s="27">
        <v>109</v>
      </c>
      <c r="S16" s="29">
        <v>161</v>
      </c>
      <c r="T16" s="29">
        <v>434</v>
      </c>
      <c r="U16" s="29">
        <v>427</v>
      </c>
      <c r="V16" s="29">
        <v>191</v>
      </c>
      <c r="W16" s="29">
        <v>110</v>
      </c>
      <c r="X16" s="27">
        <v>585</v>
      </c>
      <c r="Y16" s="29">
        <v>177</v>
      </c>
      <c r="Z16" s="29">
        <v>80</v>
      </c>
      <c r="AA16" s="29">
        <v>10</v>
      </c>
      <c r="AB16" s="29">
        <v>580</v>
      </c>
      <c r="AC16" s="191">
        <v>1400</v>
      </c>
      <c r="AD16" s="192">
        <v>15</v>
      </c>
      <c r="AE16" s="232">
        <v>17</v>
      </c>
      <c r="AF16" s="233"/>
      <c r="AG16" s="234"/>
    </row>
    <row r="17" spans="1:33" ht="12.75">
      <c r="A17" s="16" t="s">
        <v>10</v>
      </c>
      <c r="B17" s="13">
        <v>3090</v>
      </c>
      <c r="C17" s="14">
        <v>8681</v>
      </c>
      <c r="D17" s="13">
        <v>1131</v>
      </c>
      <c r="E17" s="15">
        <v>1959</v>
      </c>
      <c r="F17" s="146">
        <v>520</v>
      </c>
      <c r="G17" s="147">
        <v>326</v>
      </c>
      <c r="H17" s="147">
        <v>349</v>
      </c>
      <c r="I17" s="147">
        <v>187</v>
      </c>
      <c r="J17" s="147">
        <v>87</v>
      </c>
      <c r="K17" s="147">
        <v>129</v>
      </c>
      <c r="L17" s="147">
        <v>579</v>
      </c>
      <c r="M17" s="147">
        <v>605</v>
      </c>
      <c r="N17" s="148">
        <v>308</v>
      </c>
      <c r="O17" s="27">
        <v>1623</v>
      </c>
      <c r="P17" s="29">
        <v>1361</v>
      </c>
      <c r="Q17" s="32">
        <v>106</v>
      </c>
      <c r="R17" s="27">
        <v>184</v>
      </c>
      <c r="S17" s="29">
        <v>357</v>
      </c>
      <c r="T17" s="29">
        <v>980</v>
      </c>
      <c r="U17" s="29">
        <v>930</v>
      </c>
      <c r="V17" s="29">
        <v>477</v>
      </c>
      <c r="W17" s="29">
        <v>162</v>
      </c>
      <c r="X17" s="27">
        <v>1220</v>
      </c>
      <c r="Y17" s="29">
        <v>330</v>
      </c>
      <c r="Z17" s="29">
        <v>97</v>
      </c>
      <c r="AA17" s="29">
        <v>14</v>
      </c>
      <c r="AB17" s="29">
        <v>1429</v>
      </c>
      <c r="AC17" s="191">
        <v>3014</v>
      </c>
      <c r="AD17" s="192">
        <v>36</v>
      </c>
      <c r="AE17" s="193">
        <v>9</v>
      </c>
      <c r="AF17" s="227">
        <v>31</v>
      </c>
      <c r="AG17" s="228"/>
    </row>
    <row r="18" spans="1:33" ht="12.75">
      <c r="A18" s="16" t="s">
        <v>11</v>
      </c>
      <c r="B18" s="13">
        <v>6682</v>
      </c>
      <c r="C18" s="14">
        <v>19890</v>
      </c>
      <c r="D18" s="13">
        <v>2353</v>
      </c>
      <c r="E18" s="15">
        <v>4329</v>
      </c>
      <c r="F18" s="146">
        <v>848</v>
      </c>
      <c r="G18" s="147">
        <v>663</v>
      </c>
      <c r="H18" s="147">
        <v>915</v>
      </c>
      <c r="I18" s="147">
        <v>489</v>
      </c>
      <c r="J18" s="147">
        <v>297</v>
      </c>
      <c r="K18" s="147">
        <v>192</v>
      </c>
      <c r="L18" s="147">
        <v>1188</v>
      </c>
      <c r="M18" s="147">
        <v>1365</v>
      </c>
      <c r="N18" s="148">
        <v>725</v>
      </c>
      <c r="O18" s="27">
        <v>3473</v>
      </c>
      <c r="P18" s="29">
        <v>3046</v>
      </c>
      <c r="Q18" s="32">
        <v>163</v>
      </c>
      <c r="R18" s="27">
        <v>502</v>
      </c>
      <c r="S18" s="29">
        <v>766</v>
      </c>
      <c r="T18" s="29">
        <v>2221</v>
      </c>
      <c r="U18" s="29">
        <v>2053</v>
      </c>
      <c r="V18" s="29">
        <v>804</v>
      </c>
      <c r="W18" s="29">
        <v>336</v>
      </c>
      <c r="X18" s="27">
        <v>2961</v>
      </c>
      <c r="Y18" s="29">
        <v>662</v>
      </c>
      <c r="Z18" s="29">
        <v>246</v>
      </c>
      <c r="AA18" s="29">
        <v>85</v>
      </c>
      <c r="AB18" s="29">
        <v>2728</v>
      </c>
      <c r="AC18" s="191">
        <v>6592</v>
      </c>
      <c r="AD18" s="192">
        <v>12</v>
      </c>
      <c r="AE18" s="193">
        <v>23</v>
      </c>
      <c r="AF18" s="227">
        <v>55</v>
      </c>
      <c r="AG18" s="228"/>
    </row>
    <row r="19" spans="1:33" ht="12.75">
      <c r="A19" s="16" t="s">
        <v>12</v>
      </c>
      <c r="B19" s="13">
        <v>11529</v>
      </c>
      <c r="C19" s="14">
        <v>31667</v>
      </c>
      <c r="D19" s="13">
        <v>3915</v>
      </c>
      <c r="E19" s="15">
        <v>7614</v>
      </c>
      <c r="F19" s="146">
        <v>1993</v>
      </c>
      <c r="G19" s="147">
        <v>1773</v>
      </c>
      <c r="H19" s="147">
        <v>1774</v>
      </c>
      <c r="I19" s="147">
        <v>1092</v>
      </c>
      <c r="J19" s="147">
        <v>947</v>
      </c>
      <c r="K19" s="147">
        <v>548</v>
      </c>
      <c r="L19" s="147">
        <v>1144</v>
      </c>
      <c r="M19" s="147">
        <v>1151</v>
      </c>
      <c r="N19" s="148">
        <v>1107</v>
      </c>
      <c r="O19" s="27">
        <v>3954</v>
      </c>
      <c r="P19" s="29">
        <v>7058</v>
      </c>
      <c r="Q19" s="32">
        <v>517</v>
      </c>
      <c r="R19" s="27">
        <v>1000</v>
      </c>
      <c r="S19" s="29">
        <v>1426</v>
      </c>
      <c r="T19" s="29">
        <v>3170</v>
      </c>
      <c r="U19" s="29">
        <v>2986</v>
      </c>
      <c r="V19" s="29">
        <v>1722</v>
      </c>
      <c r="W19" s="29">
        <v>1225</v>
      </c>
      <c r="X19" s="27">
        <v>3247</v>
      </c>
      <c r="Y19" s="29">
        <v>1754</v>
      </c>
      <c r="Z19" s="29">
        <v>810</v>
      </c>
      <c r="AA19" s="29">
        <v>108</v>
      </c>
      <c r="AB19" s="29">
        <v>5610</v>
      </c>
      <c r="AC19" s="191">
        <v>11493</v>
      </c>
      <c r="AD19" s="192">
        <v>7</v>
      </c>
      <c r="AE19" s="232">
        <v>29</v>
      </c>
      <c r="AF19" s="233"/>
      <c r="AG19" s="234"/>
    </row>
    <row r="20" spans="1:33" ht="12.75">
      <c r="A20" s="16" t="s">
        <v>13</v>
      </c>
      <c r="B20" s="13">
        <v>19271</v>
      </c>
      <c r="C20" s="14">
        <v>52322</v>
      </c>
      <c r="D20" s="13">
        <v>6581</v>
      </c>
      <c r="E20" s="15">
        <v>12690</v>
      </c>
      <c r="F20" s="146">
        <v>3109</v>
      </c>
      <c r="G20" s="147">
        <v>2586</v>
      </c>
      <c r="H20" s="147">
        <v>2572</v>
      </c>
      <c r="I20" s="147">
        <v>1431</v>
      </c>
      <c r="J20" s="147">
        <v>814</v>
      </c>
      <c r="K20" s="147">
        <v>971</v>
      </c>
      <c r="L20" s="147">
        <v>3023</v>
      </c>
      <c r="M20" s="147">
        <v>3043</v>
      </c>
      <c r="N20" s="148">
        <v>1722</v>
      </c>
      <c r="O20" s="27">
        <v>8767</v>
      </c>
      <c r="P20" s="29">
        <v>9796</v>
      </c>
      <c r="Q20" s="32">
        <v>708</v>
      </c>
      <c r="R20" s="27">
        <v>1957</v>
      </c>
      <c r="S20" s="29">
        <v>2352</v>
      </c>
      <c r="T20" s="29">
        <v>5582</v>
      </c>
      <c r="U20" s="29">
        <v>5478</v>
      </c>
      <c r="V20" s="29">
        <v>2544</v>
      </c>
      <c r="W20" s="29">
        <v>1358</v>
      </c>
      <c r="X20" s="27">
        <v>6058</v>
      </c>
      <c r="Y20" s="29">
        <v>2386</v>
      </c>
      <c r="Z20" s="29">
        <v>890</v>
      </c>
      <c r="AA20" s="29">
        <v>507</v>
      </c>
      <c r="AB20" s="29">
        <v>9430</v>
      </c>
      <c r="AC20" s="191">
        <v>18835</v>
      </c>
      <c r="AD20" s="192">
        <v>208</v>
      </c>
      <c r="AE20" s="193">
        <v>41</v>
      </c>
      <c r="AF20" s="192">
        <v>176</v>
      </c>
      <c r="AG20" s="29">
        <v>11</v>
      </c>
    </row>
    <row r="21" spans="1:33" ht="12.75">
      <c r="A21" s="16" t="s">
        <v>14</v>
      </c>
      <c r="B21" s="13">
        <v>2298</v>
      </c>
      <c r="C21" s="14">
        <v>6326</v>
      </c>
      <c r="D21" s="13">
        <v>853</v>
      </c>
      <c r="E21" s="15">
        <v>1445</v>
      </c>
      <c r="F21" s="146">
        <v>382</v>
      </c>
      <c r="G21" s="147">
        <v>251</v>
      </c>
      <c r="H21" s="147">
        <v>286</v>
      </c>
      <c r="I21" s="147">
        <v>155</v>
      </c>
      <c r="J21" s="147">
        <v>76</v>
      </c>
      <c r="K21" s="147">
        <v>107</v>
      </c>
      <c r="L21" s="147">
        <v>443</v>
      </c>
      <c r="M21" s="147">
        <v>393</v>
      </c>
      <c r="N21" s="148">
        <v>205</v>
      </c>
      <c r="O21" s="27">
        <v>1148</v>
      </c>
      <c r="P21" s="29">
        <v>1089</v>
      </c>
      <c r="Q21" s="32">
        <v>61</v>
      </c>
      <c r="R21" s="27">
        <v>171</v>
      </c>
      <c r="S21" s="29">
        <v>258</v>
      </c>
      <c r="T21" s="29">
        <v>800</v>
      </c>
      <c r="U21" s="29">
        <v>622</v>
      </c>
      <c r="V21" s="29">
        <v>320</v>
      </c>
      <c r="W21" s="29">
        <v>127</v>
      </c>
      <c r="X21" s="27">
        <v>866</v>
      </c>
      <c r="Y21" s="29">
        <v>276</v>
      </c>
      <c r="Z21" s="29">
        <v>71</v>
      </c>
      <c r="AA21" s="29">
        <v>14</v>
      </c>
      <c r="AB21" s="29">
        <v>1071</v>
      </c>
      <c r="AC21" s="191">
        <v>2230</v>
      </c>
      <c r="AD21" s="192">
        <v>31</v>
      </c>
      <c r="AE21" s="193">
        <v>13</v>
      </c>
      <c r="AF21" s="227">
        <v>24</v>
      </c>
      <c r="AG21" s="228"/>
    </row>
    <row r="22" spans="1:33" ht="12.75">
      <c r="A22" s="16" t="s">
        <v>15</v>
      </c>
      <c r="B22" s="13">
        <v>2935</v>
      </c>
      <c r="C22" s="14">
        <v>7990</v>
      </c>
      <c r="D22" s="13">
        <v>1080</v>
      </c>
      <c r="E22" s="15">
        <v>1855</v>
      </c>
      <c r="F22" s="146">
        <v>460</v>
      </c>
      <c r="G22" s="147">
        <v>319</v>
      </c>
      <c r="H22" s="147">
        <v>335</v>
      </c>
      <c r="I22" s="147">
        <v>148</v>
      </c>
      <c r="J22" s="147">
        <v>76</v>
      </c>
      <c r="K22" s="147">
        <v>246</v>
      </c>
      <c r="L22" s="147">
        <v>602</v>
      </c>
      <c r="M22" s="147">
        <v>508</v>
      </c>
      <c r="N22" s="148">
        <v>241</v>
      </c>
      <c r="O22" s="27">
        <v>1598</v>
      </c>
      <c r="P22" s="29">
        <v>1235</v>
      </c>
      <c r="Q22" s="32">
        <v>102</v>
      </c>
      <c r="R22" s="27">
        <v>215</v>
      </c>
      <c r="S22" s="29">
        <v>332</v>
      </c>
      <c r="T22" s="29">
        <v>851</v>
      </c>
      <c r="U22" s="29">
        <v>857</v>
      </c>
      <c r="V22" s="29">
        <v>476</v>
      </c>
      <c r="W22" s="29">
        <v>204</v>
      </c>
      <c r="X22" s="27">
        <v>959</v>
      </c>
      <c r="Y22" s="29">
        <v>370</v>
      </c>
      <c r="Z22" s="29">
        <v>117</v>
      </c>
      <c r="AA22" s="29">
        <v>17</v>
      </c>
      <c r="AB22" s="29">
        <v>1472</v>
      </c>
      <c r="AC22" s="191">
        <v>2842</v>
      </c>
      <c r="AD22" s="192">
        <v>75</v>
      </c>
      <c r="AE22" s="227">
        <v>18</v>
      </c>
      <c r="AF22" s="228"/>
      <c r="AG22" s="29">
        <v>0</v>
      </c>
    </row>
    <row r="23" spans="1:33" ht="12.75">
      <c r="A23" s="16" t="s">
        <v>16</v>
      </c>
      <c r="B23" s="13">
        <v>1121</v>
      </c>
      <c r="C23" s="14">
        <v>3320</v>
      </c>
      <c r="D23" s="13">
        <v>387</v>
      </c>
      <c r="E23" s="15">
        <v>734</v>
      </c>
      <c r="F23" s="146">
        <v>141</v>
      </c>
      <c r="G23" s="147">
        <v>103</v>
      </c>
      <c r="H23" s="147">
        <v>153</v>
      </c>
      <c r="I23" s="147">
        <v>96</v>
      </c>
      <c r="J23" s="147">
        <v>58</v>
      </c>
      <c r="K23" s="147">
        <v>46</v>
      </c>
      <c r="L23" s="147">
        <v>191</v>
      </c>
      <c r="M23" s="147">
        <v>201</v>
      </c>
      <c r="N23" s="148">
        <v>132</v>
      </c>
      <c r="O23" s="27">
        <v>570</v>
      </c>
      <c r="P23" s="29">
        <v>510</v>
      </c>
      <c r="Q23" s="32">
        <v>41</v>
      </c>
      <c r="R23" s="27">
        <v>86</v>
      </c>
      <c r="S23" s="29">
        <v>153</v>
      </c>
      <c r="T23" s="29">
        <v>354</v>
      </c>
      <c r="U23" s="29">
        <v>326</v>
      </c>
      <c r="V23" s="29">
        <v>133</v>
      </c>
      <c r="W23" s="29">
        <v>69</v>
      </c>
      <c r="X23" s="27">
        <v>408</v>
      </c>
      <c r="Y23" s="29">
        <v>110</v>
      </c>
      <c r="Z23" s="29">
        <v>41</v>
      </c>
      <c r="AA23" s="29">
        <v>8</v>
      </c>
      <c r="AB23" s="29">
        <v>554</v>
      </c>
      <c r="AC23" s="191">
        <v>1101</v>
      </c>
      <c r="AD23" s="192">
        <v>14</v>
      </c>
      <c r="AE23" s="227">
        <v>6</v>
      </c>
      <c r="AF23" s="235"/>
      <c r="AG23" s="228"/>
    </row>
    <row r="24" spans="1:33" ht="12.75">
      <c r="A24" s="16" t="s">
        <v>17</v>
      </c>
      <c r="B24" s="13">
        <v>2061</v>
      </c>
      <c r="C24" s="14">
        <v>6008</v>
      </c>
      <c r="D24" s="13">
        <v>892</v>
      </c>
      <c r="E24" s="15">
        <v>1169</v>
      </c>
      <c r="F24" s="146">
        <v>412</v>
      </c>
      <c r="G24" s="147">
        <v>184</v>
      </c>
      <c r="H24" s="147">
        <v>197</v>
      </c>
      <c r="I24" s="147">
        <v>119</v>
      </c>
      <c r="J24" s="147">
        <v>81</v>
      </c>
      <c r="K24" s="147">
        <v>99</v>
      </c>
      <c r="L24" s="147">
        <v>298</v>
      </c>
      <c r="M24" s="147">
        <v>402</v>
      </c>
      <c r="N24" s="148">
        <v>269</v>
      </c>
      <c r="O24" s="27">
        <v>1068</v>
      </c>
      <c r="P24" s="29">
        <v>922</v>
      </c>
      <c r="Q24" s="32">
        <v>71</v>
      </c>
      <c r="R24" s="27">
        <v>140</v>
      </c>
      <c r="S24" s="29">
        <v>274</v>
      </c>
      <c r="T24" s="29">
        <v>606</v>
      </c>
      <c r="U24" s="29">
        <v>601</v>
      </c>
      <c r="V24" s="29">
        <v>327</v>
      </c>
      <c r="W24" s="29">
        <v>113</v>
      </c>
      <c r="X24" s="27">
        <v>536</v>
      </c>
      <c r="Y24" s="29">
        <v>181</v>
      </c>
      <c r="Z24" s="29">
        <v>50</v>
      </c>
      <c r="AA24" s="29">
        <v>9</v>
      </c>
      <c r="AB24" s="29">
        <v>1285</v>
      </c>
      <c r="AC24" s="191">
        <v>2005</v>
      </c>
      <c r="AD24" s="192">
        <v>53</v>
      </c>
      <c r="AE24" s="236" t="s">
        <v>245</v>
      </c>
      <c r="AF24" s="235"/>
      <c r="AG24" s="228"/>
    </row>
    <row r="25" spans="1:33" ht="12.75">
      <c r="A25" s="16" t="s">
        <v>18</v>
      </c>
      <c r="B25" s="13">
        <v>14299</v>
      </c>
      <c r="C25" s="14">
        <v>41338</v>
      </c>
      <c r="D25" s="13">
        <v>5066</v>
      </c>
      <c r="E25" s="15">
        <v>9233</v>
      </c>
      <c r="F25" s="146">
        <v>2269</v>
      </c>
      <c r="G25" s="147">
        <v>1734</v>
      </c>
      <c r="H25" s="147">
        <v>1784</v>
      </c>
      <c r="I25" s="147">
        <v>1171</v>
      </c>
      <c r="J25" s="147">
        <v>943</v>
      </c>
      <c r="K25" s="147">
        <v>629</v>
      </c>
      <c r="L25" s="147">
        <v>2018</v>
      </c>
      <c r="M25" s="147">
        <v>2213</v>
      </c>
      <c r="N25" s="148">
        <v>1538</v>
      </c>
      <c r="O25" s="27">
        <v>6409</v>
      </c>
      <c r="P25" s="29">
        <v>7398</v>
      </c>
      <c r="Q25" s="32">
        <v>492</v>
      </c>
      <c r="R25" s="27">
        <v>1129</v>
      </c>
      <c r="S25" s="29">
        <v>1820</v>
      </c>
      <c r="T25" s="29">
        <v>4249</v>
      </c>
      <c r="U25" s="29">
        <v>4129</v>
      </c>
      <c r="V25" s="29">
        <v>2007</v>
      </c>
      <c r="W25" s="29">
        <v>965</v>
      </c>
      <c r="X25" s="27">
        <v>4425</v>
      </c>
      <c r="Y25" s="29">
        <v>1016</v>
      </c>
      <c r="Z25" s="29">
        <v>591</v>
      </c>
      <c r="AA25" s="29">
        <v>118</v>
      </c>
      <c r="AB25" s="29">
        <v>8149</v>
      </c>
      <c r="AC25" s="191">
        <v>14138</v>
      </c>
      <c r="AD25" s="192">
        <v>54</v>
      </c>
      <c r="AE25" s="192">
        <v>25</v>
      </c>
      <c r="AF25" s="227">
        <v>82</v>
      </c>
      <c r="AG25" s="228"/>
    </row>
    <row r="26" spans="1:33" ht="12.75">
      <c r="A26" s="16" t="s">
        <v>19</v>
      </c>
      <c r="B26" s="13">
        <v>9946</v>
      </c>
      <c r="C26" s="14">
        <v>27370</v>
      </c>
      <c r="D26" s="13">
        <v>3674</v>
      </c>
      <c r="E26" s="15">
        <v>6272</v>
      </c>
      <c r="F26" s="146">
        <v>1951</v>
      </c>
      <c r="G26" s="147">
        <v>1285</v>
      </c>
      <c r="H26" s="147">
        <v>1263</v>
      </c>
      <c r="I26" s="147">
        <v>847</v>
      </c>
      <c r="J26" s="147">
        <v>603</v>
      </c>
      <c r="K26" s="147">
        <v>424</v>
      </c>
      <c r="L26" s="147">
        <v>1137</v>
      </c>
      <c r="M26" s="147">
        <v>1391</v>
      </c>
      <c r="N26" s="148">
        <v>1045</v>
      </c>
      <c r="O26" s="27">
        <v>4004</v>
      </c>
      <c r="P26" s="29">
        <v>5597</v>
      </c>
      <c r="Q26" s="32">
        <v>345</v>
      </c>
      <c r="R26" s="27">
        <v>840</v>
      </c>
      <c r="S26" s="29">
        <v>1214</v>
      </c>
      <c r="T26" s="29">
        <v>2797</v>
      </c>
      <c r="U26" s="29">
        <v>2906</v>
      </c>
      <c r="V26" s="29">
        <v>1456</v>
      </c>
      <c r="W26" s="29">
        <v>733</v>
      </c>
      <c r="X26" s="27">
        <v>2672</v>
      </c>
      <c r="Y26" s="29">
        <v>889</v>
      </c>
      <c r="Z26" s="29">
        <v>479</v>
      </c>
      <c r="AA26" s="29">
        <v>137</v>
      </c>
      <c r="AB26" s="29">
        <v>5769</v>
      </c>
      <c r="AC26" s="191">
        <v>9789</v>
      </c>
      <c r="AD26" s="192">
        <v>102</v>
      </c>
      <c r="AE26" s="192">
        <v>15</v>
      </c>
      <c r="AF26" s="192">
        <v>35</v>
      </c>
      <c r="AG26" s="29">
        <v>5</v>
      </c>
    </row>
    <row r="27" spans="1:33" ht="12.75">
      <c r="A27" s="16" t="s">
        <v>20</v>
      </c>
      <c r="B27" s="13">
        <v>39563</v>
      </c>
      <c r="C27" s="14">
        <v>99236</v>
      </c>
      <c r="D27" s="13">
        <v>13736</v>
      </c>
      <c r="E27" s="15">
        <v>25827</v>
      </c>
      <c r="F27" s="146">
        <v>7091</v>
      </c>
      <c r="G27" s="147">
        <v>7804</v>
      </c>
      <c r="H27" s="147">
        <v>5464</v>
      </c>
      <c r="I27" s="147">
        <v>2940</v>
      </c>
      <c r="J27" s="147">
        <v>1950</v>
      </c>
      <c r="K27" s="147">
        <v>1758</v>
      </c>
      <c r="L27" s="147">
        <v>4751</v>
      </c>
      <c r="M27" s="147">
        <v>4824</v>
      </c>
      <c r="N27" s="148">
        <v>2981</v>
      </c>
      <c r="O27" s="27">
        <v>14322</v>
      </c>
      <c r="P27" s="29">
        <v>23438</v>
      </c>
      <c r="Q27" s="32">
        <v>1803</v>
      </c>
      <c r="R27" s="27">
        <v>4735</v>
      </c>
      <c r="S27" s="29">
        <v>4308</v>
      </c>
      <c r="T27" s="29">
        <v>10553</v>
      </c>
      <c r="U27" s="29">
        <v>10405</v>
      </c>
      <c r="V27" s="29">
        <v>5288</v>
      </c>
      <c r="W27" s="29">
        <v>4274</v>
      </c>
      <c r="X27" s="27">
        <v>13540</v>
      </c>
      <c r="Y27" s="29">
        <v>4018</v>
      </c>
      <c r="Z27" s="29">
        <v>2952</v>
      </c>
      <c r="AA27" s="29">
        <v>2633</v>
      </c>
      <c r="AB27" s="29">
        <v>16420</v>
      </c>
      <c r="AC27" s="191">
        <v>39167</v>
      </c>
      <c r="AD27" s="192">
        <v>69</v>
      </c>
      <c r="AE27" s="192">
        <v>73</v>
      </c>
      <c r="AF27" s="192">
        <v>243</v>
      </c>
      <c r="AG27" s="29">
        <v>11</v>
      </c>
    </row>
    <row r="28" spans="1:33" ht="12.75">
      <c r="A28" s="16" t="s">
        <v>21</v>
      </c>
      <c r="B28" s="13">
        <v>9908</v>
      </c>
      <c r="C28" s="14">
        <v>26503</v>
      </c>
      <c r="D28" s="13">
        <v>3548</v>
      </c>
      <c r="E28" s="15">
        <v>6360</v>
      </c>
      <c r="F28" s="146">
        <v>1788</v>
      </c>
      <c r="G28" s="147">
        <v>1263</v>
      </c>
      <c r="H28" s="147">
        <v>1186</v>
      </c>
      <c r="I28" s="147">
        <v>641</v>
      </c>
      <c r="J28" s="147">
        <v>333</v>
      </c>
      <c r="K28" s="147">
        <v>614</v>
      </c>
      <c r="L28" s="147">
        <v>1651</v>
      </c>
      <c r="M28" s="147">
        <v>1606</v>
      </c>
      <c r="N28" s="148">
        <v>826</v>
      </c>
      <c r="O28" s="27">
        <v>4701</v>
      </c>
      <c r="P28" s="29">
        <v>4835</v>
      </c>
      <c r="Q28" s="32">
        <v>372</v>
      </c>
      <c r="R28" s="27">
        <v>749</v>
      </c>
      <c r="S28" s="29">
        <v>1240</v>
      </c>
      <c r="T28" s="29">
        <v>2975</v>
      </c>
      <c r="U28" s="29">
        <v>2849</v>
      </c>
      <c r="V28" s="29">
        <v>1387</v>
      </c>
      <c r="W28" s="29">
        <v>708</v>
      </c>
      <c r="X28" s="27">
        <v>2730</v>
      </c>
      <c r="Y28" s="29">
        <v>1453</v>
      </c>
      <c r="Z28" s="29">
        <v>478</v>
      </c>
      <c r="AA28" s="29">
        <v>71</v>
      </c>
      <c r="AB28" s="29">
        <v>5176</v>
      </c>
      <c r="AC28" s="191">
        <v>9711</v>
      </c>
      <c r="AD28" s="192">
        <v>124</v>
      </c>
      <c r="AE28" s="227">
        <v>73</v>
      </c>
      <c r="AF28" s="235"/>
      <c r="AG28" s="228"/>
    </row>
    <row r="29" spans="1:33" ht="12.75">
      <c r="A29" s="16" t="s">
        <v>22</v>
      </c>
      <c r="B29" s="13">
        <v>7855</v>
      </c>
      <c r="C29" s="14">
        <v>21880</v>
      </c>
      <c r="D29" s="13">
        <v>3131</v>
      </c>
      <c r="E29" s="15">
        <v>4724</v>
      </c>
      <c r="F29" s="146">
        <v>1469</v>
      </c>
      <c r="G29" s="147">
        <v>806</v>
      </c>
      <c r="H29" s="147">
        <v>978</v>
      </c>
      <c r="I29" s="147">
        <v>536</v>
      </c>
      <c r="J29" s="147">
        <v>299</v>
      </c>
      <c r="K29" s="147">
        <v>351</v>
      </c>
      <c r="L29" s="147">
        <v>1258</v>
      </c>
      <c r="M29" s="147">
        <v>1373</v>
      </c>
      <c r="N29" s="148">
        <v>785</v>
      </c>
      <c r="O29" s="27">
        <v>3773</v>
      </c>
      <c r="P29" s="29">
        <v>3890</v>
      </c>
      <c r="Q29" s="32">
        <v>192</v>
      </c>
      <c r="R29" s="27">
        <v>550</v>
      </c>
      <c r="S29" s="29">
        <v>987</v>
      </c>
      <c r="T29" s="29">
        <v>2604</v>
      </c>
      <c r="U29" s="29">
        <v>2234</v>
      </c>
      <c r="V29" s="29">
        <v>1114</v>
      </c>
      <c r="W29" s="29">
        <v>366</v>
      </c>
      <c r="X29" s="27">
        <v>2664</v>
      </c>
      <c r="Y29" s="29">
        <v>875</v>
      </c>
      <c r="Z29" s="29">
        <v>215</v>
      </c>
      <c r="AA29" s="29">
        <v>45</v>
      </c>
      <c r="AB29" s="29">
        <v>4056</v>
      </c>
      <c r="AC29" s="191">
        <v>7717</v>
      </c>
      <c r="AD29" s="192">
        <v>69</v>
      </c>
      <c r="AE29" s="192">
        <v>19</v>
      </c>
      <c r="AF29" s="227">
        <v>50</v>
      </c>
      <c r="AG29" s="228"/>
    </row>
    <row r="30" spans="1:33" ht="12.75">
      <c r="A30" s="16" t="s">
        <v>23</v>
      </c>
      <c r="B30" s="13">
        <v>13898</v>
      </c>
      <c r="C30" s="14">
        <v>39399</v>
      </c>
      <c r="D30" s="13">
        <v>4793</v>
      </c>
      <c r="E30" s="15">
        <v>9105</v>
      </c>
      <c r="F30" s="146">
        <v>2373</v>
      </c>
      <c r="G30" s="147">
        <v>1650</v>
      </c>
      <c r="H30" s="147">
        <v>1769</v>
      </c>
      <c r="I30" s="147">
        <v>1136</v>
      </c>
      <c r="J30" s="147">
        <v>798</v>
      </c>
      <c r="K30" s="147">
        <v>691</v>
      </c>
      <c r="L30" s="147">
        <v>1895</v>
      </c>
      <c r="M30" s="147">
        <v>2136</v>
      </c>
      <c r="N30" s="148">
        <v>1450</v>
      </c>
      <c r="O30" s="27">
        <v>6178</v>
      </c>
      <c r="P30" s="29">
        <v>7291</v>
      </c>
      <c r="Q30" s="32">
        <v>429</v>
      </c>
      <c r="R30" s="27">
        <v>1151</v>
      </c>
      <c r="S30" s="29">
        <v>1818</v>
      </c>
      <c r="T30" s="29">
        <v>4431</v>
      </c>
      <c r="U30" s="29">
        <v>3718</v>
      </c>
      <c r="V30" s="29">
        <v>1896</v>
      </c>
      <c r="W30" s="29">
        <v>884</v>
      </c>
      <c r="X30" s="27">
        <v>4105</v>
      </c>
      <c r="Y30" s="29">
        <v>1858</v>
      </c>
      <c r="Z30" s="29">
        <v>497</v>
      </c>
      <c r="AA30" s="29">
        <v>111</v>
      </c>
      <c r="AB30" s="29">
        <v>7327</v>
      </c>
      <c r="AC30" s="191">
        <v>13735</v>
      </c>
      <c r="AD30" s="192">
        <v>83</v>
      </c>
      <c r="AE30" s="192">
        <v>26</v>
      </c>
      <c r="AF30" s="227">
        <v>54</v>
      </c>
      <c r="AG30" s="228"/>
    </row>
    <row r="31" spans="1:33" ht="12.75">
      <c r="A31" s="16" t="s">
        <v>24</v>
      </c>
      <c r="B31" s="13">
        <v>25385</v>
      </c>
      <c r="C31" s="14">
        <v>70760</v>
      </c>
      <c r="D31" s="13">
        <v>9885</v>
      </c>
      <c r="E31" s="15">
        <v>15500</v>
      </c>
      <c r="F31" s="146">
        <v>4710</v>
      </c>
      <c r="G31" s="147">
        <v>2738</v>
      </c>
      <c r="H31" s="147">
        <v>3285</v>
      </c>
      <c r="I31" s="147">
        <v>1973</v>
      </c>
      <c r="J31" s="147">
        <v>1030</v>
      </c>
      <c r="K31" s="147">
        <v>894</v>
      </c>
      <c r="L31" s="147">
        <v>3890</v>
      </c>
      <c r="M31" s="147">
        <v>4350</v>
      </c>
      <c r="N31" s="148">
        <v>2515</v>
      </c>
      <c r="O31" s="27">
        <v>11658</v>
      </c>
      <c r="P31" s="29">
        <v>13077</v>
      </c>
      <c r="Q31" s="32">
        <v>650</v>
      </c>
      <c r="R31" s="27">
        <v>1619</v>
      </c>
      <c r="S31" s="29">
        <v>3115</v>
      </c>
      <c r="T31" s="29">
        <v>8632</v>
      </c>
      <c r="U31" s="29">
        <v>7329</v>
      </c>
      <c r="V31" s="29">
        <v>3509</v>
      </c>
      <c r="W31" s="29">
        <v>1181</v>
      </c>
      <c r="X31" s="27">
        <v>9000</v>
      </c>
      <c r="Y31" s="29">
        <v>2582</v>
      </c>
      <c r="Z31" s="29">
        <v>687</v>
      </c>
      <c r="AA31" s="29">
        <v>175</v>
      </c>
      <c r="AB31" s="29">
        <v>12941</v>
      </c>
      <c r="AC31" s="191">
        <v>25038</v>
      </c>
      <c r="AD31" s="192">
        <v>126</v>
      </c>
      <c r="AE31" s="192">
        <v>76</v>
      </c>
      <c r="AF31" s="192">
        <v>138</v>
      </c>
      <c r="AG31" s="29">
        <v>7</v>
      </c>
    </row>
    <row r="32" spans="1:33" ht="12.75">
      <c r="A32" s="16" t="s">
        <v>25</v>
      </c>
      <c r="B32" s="13">
        <v>1417</v>
      </c>
      <c r="C32" s="14">
        <v>3883</v>
      </c>
      <c r="D32" s="13">
        <v>519</v>
      </c>
      <c r="E32" s="15">
        <v>898</v>
      </c>
      <c r="F32" s="146">
        <v>274</v>
      </c>
      <c r="G32" s="147">
        <v>164</v>
      </c>
      <c r="H32" s="147">
        <v>147</v>
      </c>
      <c r="I32" s="147">
        <v>96</v>
      </c>
      <c r="J32" s="147">
        <v>37</v>
      </c>
      <c r="K32" s="147">
        <v>78</v>
      </c>
      <c r="L32" s="147">
        <v>215</v>
      </c>
      <c r="M32" s="147">
        <v>258</v>
      </c>
      <c r="N32" s="148">
        <v>148</v>
      </c>
      <c r="O32" s="27">
        <v>699</v>
      </c>
      <c r="P32" s="29">
        <v>666</v>
      </c>
      <c r="Q32" s="32">
        <v>52</v>
      </c>
      <c r="R32" s="27">
        <v>91</v>
      </c>
      <c r="S32" s="29">
        <v>152</v>
      </c>
      <c r="T32" s="29">
        <v>415</v>
      </c>
      <c r="U32" s="29">
        <v>455</v>
      </c>
      <c r="V32" s="29">
        <v>203</v>
      </c>
      <c r="W32" s="29">
        <v>101</v>
      </c>
      <c r="X32" s="27">
        <v>471</v>
      </c>
      <c r="Y32" s="29">
        <v>215</v>
      </c>
      <c r="Z32" s="29">
        <v>62</v>
      </c>
      <c r="AA32" s="29">
        <v>5</v>
      </c>
      <c r="AB32" s="29">
        <v>664</v>
      </c>
      <c r="AC32" s="191">
        <v>1374</v>
      </c>
      <c r="AD32" s="192">
        <v>32</v>
      </c>
      <c r="AE32" s="227">
        <v>11</v>
      </c>
      <c r="AF32" s="235"/>
      <c r="AG32" s="228"/>
    </row>
    <row r="33" spans="1:33" ht="12.75">
      <c r="A33" s="16" t="s">
        <v>26</v>
      </c>
      <c r="B33" s="13">
        <v>21719</v>
      </c>
      <c r="C33" s="14">
        <v>56745</v>
      </c>
      <c r="D33" s="13">
        <v>7892</v>
      </c>
      <c r="E33" s="15">
        <v>13827</v>
      </c>
      <c r="F33" s="146">
        <v>4412</v>
      </c>
      <c r="G33" s="147">
        <v>3155</v>
      </c>
      <c r="H33" s="147">
        <v>2824</v>
      </c>
      <c r="I33" s="147">
        <v>1619</v>
      </c>
      <c r="J33" s="147">
        <v>1020</v>
      </c>
      <c r="K33" s="147">
        <v>1041</v>
      </c>
      <c r="L33" s="147">
        <v>2775</v>
      </c>
      <c r="M33" s="147">
        <v>3070</v>
      </c>
      <c r="N33" s="148">
        <v>1803</v>
      </c>
      <c r="O33" s="27">
        <v>8698</v>
      </c>
      <c r="P33" s="29">
        <v>12360</v>
      </c>
      <c r="Q33" s="32">
        <v>661</v>
      </c>
      <c r="R33" s="27">
        <v>1708</v>
      </c>
      <c r="S33" s="29">
        <v>2536</v>
      </c>
      <c r="T33" s="29">
        <v>6488</v>
      </c>
      <c r="U33" s="29">
        <v>6178</v>
      </c>
      <c r="V33" s="29">
        <v>3151</v>
      </c>
      <c r="W33" s="29">
        <v>1658</v>
      </c>
      <c r="X33" s="27">
        <v>6598</v>
      </c>
      <c r="Y33" s="29">
        <v>2965</v>
      </c>
      <c r="Z33" s="29">
        <v>1066</v>
      </c>
      <c r="AA33" s="29">
        <v>356</v>
      </c>
      <c r="AB33" s="29">
        <v>10734</v>
      </c>
      <c r="AC33" s="191">
        <v>21432</v>
      </c>
      <c r="AD33" s="192">
        <v>120</v>
      </c>
      <c r="AE33" s="192">
        <v>40</v>
      </c>
      <c r="AF33" s="192">
        <v>115</v>
      </c>
      <c r="AG33" s="29">
        <v>12</v>
      </c>
    </row>
    <row r="34" spans="1:33" ht="12.75">
      <c r="A34" s="16" t="s">
        <v>27</v>
      </c>
      <c r="B34" s="13">
        <v>7535</v>
      </c>
      <c r="C34" s="14">
        <v>22171</v>
      </c>
      <c r="D34" s="13">
        <v>2678</v>
      </c>
      <c r="E34" s="15">
        <v>4857</v>
      </c>
      <c r="F34" s="146">
        <v>1052</v>
      </c>
      <c r="G34" s="147">
        <v>741</v>
      </c>
      <c r="H34" s="147">
        <v>1015</v>
      </c>
      <c r="I34" s="147">
        <v>623</v>
      </c>
      <c r="J34" s="147">
        <v>362</v>
      </c>
      <c r="K34" s="147">
        <v>254</v>
      </c>
      <c r="L34" s="147">
        <v>1234</v>
      </c>
      <c r="M34" s="147">
        <v>1437</v>
      </c>
      <c r="N34" s="148">
        <v>817</v>
      </c>
      <c r="O34" s="27">
        <v>3746</v>
      </c>
      <c r="P34" s="29">
        <v>3584</v>
      </c>
      <c r="Q34" s="32">
        <v>205</v>
      </c>
      <c r="R34" s="27">
        <v>558</v>
      </c>
      <c r="S34" s="29">
        <v>879</v>
      </c>
      <c r="T34" s="29">
        <v>2467</v>
      </c>
      <c r="U34" s="29">
        <v>2305</v>
      </c>
      <c r="V34" s="29">
        <v>995</v>
      </c>
      <c r="W34" s="29">
        <v>331</v>
      </c>
      <c r="X34" s="27">
        <v>3058</v>
      </c>
      <c r="Y34" s="29">
        <v>729</v>
      </c>
      <c r="Z34" s="29">
        <v>223</v>
      </c>
      <c r="AA34" s="29">
        <v>96</v>
      </c>
      <c r="AB34" s="29">
        <v>3429</v>
      </c>
      <c r="AC34" s="191">
        <v>7424</v>
      </c>
      <c r="AD34" s="192">
        <v>39</v>
      </c>
      <c r="AE34" s="192">
        <v>18</v>
      </c>
      <c r="AF34" s="227">
        <v>54</v>
      </c>
      <c r="AG34" s="228"/>
    </row>
    <row r="35" spans="1:33" ht="12.75">
      <c r="A35" s="16" t="s">
        <v>28</v>
      </c>
      <c r="B35" s="13">
        <v>1813</v>
      </c>
      <c r="C35" s="14">
        <v>5172</v>
      </c>
      <c r="D35" s="13">
        <v>767</v>
      </c>
      <c r="E35" s="15">
        <v>1046</v>
      </c>
      <c r="F35" s="146">
        <v>345</v>
      </c>
      <c r="G35" s="147">
        <v>183</v>
      </c>
      <c r="H35" s="147">
        <v>186</v>
      </c>
      <c r="I35" s="147">
        <v>120</v>
      </c>
      <c r="J35" s="147">
        <v>81</v>
      </c>
      <c r="K35" s="147">
        <v>91</v>
      </c>
      <c r="L35" s="147">
        <v>266</v>
      </c>
      <c r="M35" s="147">
        <v>322</v>
      </c>
      <c r="N35" s="148">
        <v>219</v>
      </c>
      <c r="O35" s="27">
        <v>898</v>
      </c>
      <c r="P35" s="29">
        <v>846</v>
      </c>
      <c r="Q35" s="32">
        <v>69</v>
      </c>
      <c r="R35" s="27">
        <v>140</v>
      </c>
      <c r="S35" s="29">
        <v>204</v>
      </c>
      <c r="T35" s="29">
        <v>521</v>
      </c>
      <c r="U35" s="29">
        <v>549</v>
      </c>
      <c r="V35" s="29">
        <v>280</v>
      </c>
      <c r="W35" s="29">
        <v>119</v>
      </c>
      <c r="X35" s="27">
        <v>543</v>
      </c>
      <c r="Y35" s="29">
        <v>213</v>
      </c>
      <c r="Z35" s="29">
        <v>58</v>
      </c>
      <c r="AA35" s="29">
        <v>8</v>
      </c>
      <c r="AB35" s="29">
        <v>991</v>
      </c>
      <c r="AC35" s="191">
        <v>1759</v>
      </c>
      <c r="AD35" s="192">
        <v>45</v>
      </c>
      <c r="AE35" s="227">
        <v>9</v>
      </c>
      <c r="AF35" s="235"/>
      <c r="AG35" s="228"/>
    </row>
    <row r="36" spans="1:33" ht="12.75">
      <c r="A36" s="16" t="s">
        <v>29</v>
      </c>
      <c r="B36" s="13">
        <v>5673</v>
      </c>
      <c r="C36" s="14">
        <v>16794</v>
      </c>
      <c r="D36" s="13">
        <v>2023</v>
      </c>
      <c r="E36" s="15">
        <v>3650</v>
      </c>
      <c r="F36" s="146">
        <v>812</v>
      </c>
      <c r="G36" s="147">
        <v>602</v>
      </c>
      <c r="H36" s="147">
        <v>758</v>
      </c>
      <c r="I36" s="147">
        <v>458</v>
      </c>
      <c r="J36" s="147">
        <v>330</v>
      </c>
      <c r="K36" s="147">
        <v>195</v>
      </c>
      <c r="L36" s="147">
        <v>852</v>
      </c>
      <c r="M36" s="147">
        <v>980</v>
      </c>
      <c r="N36" s="148">
        <v>686</v>
      </c>
      <c r="O36" s="27">
        <v>2715</v>
      </c>
      <c r="P36" s="29">
        <v>2802</v>
      </c>
      <c r="Q36" s="32">
        <v>156</v>
      </c>
      <c r="R36" s="27">
        <v>376</v>
      </c>
      <c r="S36" s="29">
        <v>684</v>
      </c>
      <c r="T36" s="29">
        <v>1821</v>
      </c>
      <c r="U36" s="29">
        <v>1731</v>
      </c>
      <c r="V36" s="29">
        <v>756</v>
      </c>
      <c r="W36" s="29">
        <v>305</v>
      </c>
      <c r="X36" s="27">
        <v>2156</v>
      </c>
      <c r="Y36" s="29">
        <v>593</v>
      </c>
      <c r="Z36" s="29">
        <v>193</v>
      </c>
      <c r="AA36" s="29">
        <v>58</v>
      </c>
      <c r="AB36" s="29">
        <v>2673</v>
      </c>
      <c r="AC36" s="191">
        <v>5583</v>
      </c>
      <c r="AD36" s="192">
        <v>39</v>
      </c>
      <c r="AE36" s="192">
        <v>8</v>
      </c>
      <c r="AF36" s="192">
        <v>43</v>
      </c>
      <c r="AG36" s="29">
        <v>0</v>
      </c>
    </row>
    <row r="37" spans="1:33" ht="12.75">
      <c r="A37" s="16" t="s">
        <v>30</v>
      </c>
      <c r="B37" s="13">
        <v>1839</v>
      </c>
      <c r="C37" s="14">
        <v>5295</v>
      </c>
      <c r="D37" s="13">
        <v>683</v>
      </c>
      <c r="E37" s="15">
        <v>1156</v>
      </c>
      <c r="F37" s="146">
        <v>354</v>
      </c>
      <c r="G37" s="147">
        <v>160</v>
      </c>
      <c r="H37" s="147">
        <v>244</v>
      </c>
      <c r="I37" s="147">
        <v>136</v>
      </c>
      <c r="J37" s="147">
        <v>87</v>
      </c>
      <c r="K37" s="147">
        <v>73</v>
      </c>
      <c r="L37" s="147">
        <v>263</v>
      </c>
      <c r="M37" s="147">
        <v>289</v>
      </c>
      <c r="N37" s="148">
        <v>233</v>
      </c>
      <c r="O37" s="27">
        <v>859</v>
      </c>
      <c r="P37" s="29">
        <v>928</v>
      </c>
      <c r="Q37" s="32">
        <v>52</v>
      </c>
      <c r="R37" s="27">
        <v>128</v>
      </c>
      <c r="S37" s="29">
        <v>230</v>
      </c>
      <c r="T37" s="29">
        <v>571</v>
      </c>
      <c r="U37" s="29">
        <v>555</v>
      </c>
      <c r="V37" s="29">
        <v>276</v>
      </c>
      <c r="W37" s="29">
        <v>79</v>
      </c>
      <c r="X37" s="27">
        <v>660</v>
      </c>
      <c r="Y37" s="29">
        <v>181</v>
      </c>
      <c r="Z37" s="29">
        <v>38</v>
      </c>
      <c r="AA37" s="29">
        <v>10</v>
      </c>
      <c r="AB37" s="29">
        <v>950</v>
      </c>
      <c r="AC37" s="191">
        <v>1814</v>
      </c>
      <c r="AD37" s="192">
        <v>18</v>
      </c>
      <c r="AE37" s="227">
        <v>7</v>
      </c>
      <c r="AF37" s="235"/>
      <c r="AG37" s="228"/>
    </row>
    <row r="38" spans="1:33" ht="23.25" thickBot="1">
      <c r="A38" s="158" t="s">
        <v>230</v>
      </c>
      <c r="B38" s="13">
        <v>91</v>
      </c>
      <c r="C38" s="14">
        <v>242</v>
      </c>
      <c r="D38" s="13">
        <v>26</v>
      </c>
      <c r="E38" s="15">
        <v>65</v>
      </c>
      <c r="F38" s="146">
        <v>11</v>
      </c>
      <c r="G38" s="147">
        <v>14</v>
      </c>
      <c r="H38" s="147">
        <v>23</v>
      </c>
      <c r="I38" s="147">
        <v>7</v>
      </c>
      <c r="J38" s="162" t="s">
        <v>245</v>
      </c>
      <c r="K38" s="162" t="s">
        <v>245</v>
      </c>
      <c r="L38" s="147">
        <v>7</v>
      </c>
      <c r="M38" s="147">
        <v>14</v>
      </c>
      <c r="N38" s="148">
        <v>11</v>
      </c>
      <c r="O38" s="27">
        <v>33</v>
      </c>
      <c r="P38" s="29">
        <v>58</v>
      </c>
      <c r="Q38" s="32">
        <v>0</v>
      </c>
      <c r="R38" s="27">
        <v>6</v>
      </c>
      <c r="S38" s="29">
        <v>30</v>
      </c>
      <c r="T38" s="29">
        <v>30</v>
      </c>
      <c r="U38" s="29">
        <v>20</v>
      </c>
      <c r="V38" s="29">
        <v>5</v>
      </c>
      <c r="W38" s="29">
        <v>0</v>
      </c>
      <c r="X38" s="27">
        <v>23</v>
      </c>
      <c r="Y38" s="29">
        <v>19</v>
      </c>
      <c r="Z38" s="29">
        <v>0</v>
      </c>
      <c r="AA38" s="163" t="s">
        <v>245</v>
      </c>
      <c r="AB38" s="29">
        <v>48</v>
      </c>
      <c r="AC38" s="46">
        <v>90</v>
      </c>
      <c r="AD38" s="40">
        <v>0</v>
      </c>
      <c r="AE38" s="237" t="s">
        <v>245</v>
      </c>
      <c r="AF38" s="238"/>
      <c r="AG38" s="239"/>
    </row>
    <row r="39" spans="1:33" s="20" customFormat="1" ht="13.5" thickTop="1">
      <c r="A39" s="17" t="s">
        <v>31</v>
      </c>
      <c r="B39" s="18">
        <v>215825</v>
      </c>
      <c r="C39" s="19">
        <v>589445</v>
      </c>
      <c r="D39" s="18">
        <v>77738</v>
      </c>
      <c r="E39" s="19">
        <v>138087</v>
      </c>
      <c r="F39" s="18">
        <v>37780</v>
      </c>
      <c r="G39" s="30">
        <v>29146</v>
      </c>
      <c r="H39" s="30">
        <v>28233</v>
      </c>
      <c r="I39" s="30">
        <v>16464</v>
      </c>
      <c r="J39" s="30">
        <v>10564</v>
      </c>
      <c r="K39" s="30">
        <v>9706</v>
      </c>
      <c r="L39" s="30">
        <v>30626</v>
      </c>
      <c r="M39" s="30">
        <v>32971</v>
      </c>
      <c r="N39" s="19">
        <v>20335</v>
      </c>
      <c r="O39" s="18">
        <v>93724</v>
      </c>
      <c r="P39" s="30">
        <v>114675</v>
      </c>
      <c r="Q39" s="19">
        <v>7426</v>
      </c>
      <c r="R39" s="18">
        <v>18513</v>
      </c>
      <c r="S39" s="30">
        <v>25887</v>
      </c>
      <c r="T39" s="30">
        <v>64870</v>
      </c>
      <c r="U39" s="30">
        <v>60965</v>
      </c>
      <c r="V39" s="30">
        <v>29936</v>
      </c>
      <c r="W39" s="30">
        <v>15654</v>
      </c>
      <c r="X39" s="18">
        <v>71094</v>
      </c>
      <c r="Y39" s="30">
        <v>24366</v>
      </c>
      <c r="Z39" s="30">
        <v>10070</v>
      </c>
      <c r="AA39" s="30">
        <v>4634</v>
      </c>
      <c r="AB39" s="30">
        <v>105661</v>
      </c>
      <c r="AC39" s="172">
        <v>212675</v>
      </c>
      <c r="AD39" s="173">
        <v>1407</v>
      </c>
      <c r="AE39" s="173">
        <v>413</v>
      </c>
      <c r="AF39" s="173">
        <v>1258</v>
      </c>
      <c r="AG39" s="173">
        <v>72</v>
      </c>
    </row>
    <row r="40" spans="1:24" ht="27">
      <c r="A40" s="7" t="s">
        <v>243</v>
      </c>
      <c r="B40" s="24" t="s">
        <v>55</v>
      </c>
      <c r="D40" s="102"/>
      <c r="F40" s="161"/>
      <c r="G40" s="21"/>
      <c r="O40" s="102"/>
      <c r="R40" s="102"/>
      <c r="X40" s="102"/>
    </row>
    <row r="41" spans="2:23" s="22" customFormat="1" ht="11.25">
      <c r="B41" s="23" t="s">
        <v>59</v>
      </c>
      <c r="R41" s="160"/>
      <c r="S41" s="160"/>
      <c r="T41" s="160"/>
      <c r="U41" s="160"/>
      <c r="V41" s="160"/>
      <c r="W41" s="160"/>
    </row>
    <row r="42" s="22" customFormat="1" ht="11.25">
      <c r="B42" s="23" t="s">
        <v>231</v>
      </c>
    </row>
    <row r="43" s="22" customFormat="1" ht="11.25">
      <c r="B43" s="21" t="s">
        <v>60</v>
      </c>
    </row>
    <row r="44" s="22" customFormat="1" ht="11.25">
      <c r="C44" s="22" t="s">
        <v>80</v>
      </c>
    </row>
    <row r="45" s="22" customFormat="1" ht="11.25"/>
    <row r="46" s="22" customFormat="1" ht="11.25"/>
    <row r="47" s="22" customFormat="1" ht="11.25"/>
    <row r="48" s="22" customFormat="1" ht="11.25"/>
    <row r="49" s="22" customFormat="1" ht="11.25"/>
    <row r="50" s="22" customFormat="1" ht="11.25"/>
    <row r="51" s="22" customFormat="1" ht="11.25"/>
    <row r="52" s="22" customFormat="1" ht="11.25"/>
    <row r="53" s="22" customFormat="1" ht="12.75">
      <c r="B53" s="10"/>
    </row>
  </sheetData>
  <mergeCells count="57">
    <mergeCell ref="O3:W3"/>
    <mergeCell ref="P5:V5"/>
    <mergeCell ref="X3:AG3"/>
    <mergeCell ref="Y5:AF5"/>
    <mergeCell ref="AE28:AG28"/>
    <mergeCell ref="AE37:AG37"/>
    <mergeCell ref="AE38:AG38"/>
    <mergeCell ref="AE35:AG35"/>
    <mergeCell ref="AE32:AG32"/>
    <mergeCell ref="AF34:AG34"/>
    <mergeCell ref="AF30:AG30"/>
    <mergeCell ref="AF29:AG29"/>
    <mergeCell ref="AE22:AF22"/>
    <mergeCell ref="AE23:AG23"/>
    <mergeCell ref="AE24:AG24"/>
    <mergeCell ref="AF25:AG25"/>
    <mergeCell ref="AF17:AG17"/>
    <mergeCell ref="AF18:AG18"/>
    <mergeCell ref="AF21:AG21"/>
    <mergeCell ref="AE14:AG14"/>
    <mergeCell ref="AE15:AG15"/>
    <mergeCell ref="AE16:AG16"/>
    <mergeCell ref="AE19:AG19"/>
    <mergeCell ref="AC11:AG11"/>
    <mergeCell ref="AC12:AC13"/>
    <mergeCell ref="AD12:AD13"/>
    <mergeCell ref="AE12:AE13"/>
    <mergeCell ref="AF12:AF13"/>
    <mergeCell ref="AG12:AG13"/>
    <mergeCell ref="B3:N3"/>
    <mergeCell ref="F12:G12"/>
    <mergeCell ref="H12:J12"/>
    <mergeCell ref="L12:N12"/>
    <mergeCell ref="D11:E12"/>
    <mergeCell ref="F11:N11"/>
    <mergeCell ref="K12:K13"/>
    <mergeCell ref="C5:M5"/>
    <mergeCell ref="R12:R13"/>
    <mergeCell ref="A11:A13"/>
    <mergeCell ref="B11:B13"/>
    <mergeCell ref="C11:C13"/>
    <mergeCell ref="R11:W11"/>
    <mergeCell ref="W12:W13"/>
    <mergeCell ref="V12:V13"/>
    <mergeCell ref="P12:P13"/>
    <mergeCell ref="O12:O13"/>
    <mergeCell ref="O11:Q11"/>
    <mergeCell ref="Q12:Q13"/>
    <mergeCell ref="AB12:AB13"/>
    <mergeCell ref="X11:AB11"/>
    <mergeCell ref="U12:U13"/>
    <mergeCell ref="X12:X13"/>
    <mergeCell ref="Y12:Y13"/>
    <mergeCell ref="AA12:AA13"/>
    <mergeCell ref="Z12:Z13"/>
    <mergeCell ref="T12:T13"/>
    <mergeCell ref="S12:S13"/>
  </mergeCells>
  <hyperlinks>
    <hyperlink ref="A8" location="Sommaire!A1" display="Sommaire"/>
  </hyperlinks>
  <printOptions/>
  <pageMargins left="0.3937007874015748" right="0.3937007874015748" top="0.5905511811023623" bottom="0.5905511811023623" header="0.5118110236220472" footer="0.5118110236220472"/>
  <pageSetup horizontalDpi="600" verticalDpi="600" orientation="landscape" paperSize="9" scale="74" r:id="rId2"/>
  <headerFooter alignWithMargins="0">
    <oddFooter>&amp;R&amp;8&amp;P/&amp;N</oddFooter>
  </headerFooter>
  <colBreaks count="2" manualBreakCount="2">
    <brk id="14" max="65535" man="1"/>
    <brk id="23" max="65535" man="1"/>
  </colBreaks>
  <drawing r:id="rId1"/>
</worksheet>
</file>

<file path=xl/worksheets/sheet3.xml><?xml version="1.0" encoding="utf-8"?>
<worksheet xmlns="http://schemas.openxmlformats.org/spreadsheetml/2006/main" xmlns:r="http://schemas.openxmlformats.org/officeDocument/2006/relationships">
  <dimension ref="A3:V58"/>
  <sheetViews>
    <sheetView showGridLines="0" workbookViewId="0" topLeftCell="A1">
      <pane xSplit="1" topLeftCell="G1" activePane="topRight" state="frozen"/>
      <selection pane="topLeft" activeCell="C44" sqref="C44"/>
      <selection pane="topRight" activeCell="A7" sqref="A7"/>
    </sheetView>
  </sheetViews>
  <sheetFormatPr defaultColWidth="11.421875" defaultRowHeight="12.75"/>
  <cols>
    <col min="1" max="1" width="17.140625" style="10" customWidth="1"/>
    <col min="2" max="3" width="11.421875" style="10" customWidth="1"/>
    <col min="4" max="4" width="11.57421875" style="10" customWidth="1"/>
    <col min="5" max="5" width="13.7109375" style="10" customWidth="1"/>
    <col min="6" max="7" width="11.421875" style="10" customWidth="1"/>
    <col min="8" max="8" width="12.00390625" style="10" customWidth="1"/>
    <col min="9" max="9" width="13.00390625" style="10" customWidth="1"/>
    <col min="10" max="10" width="11.421875" style="10" customWidth="1"/>
    <col min="11" max="14" width="14.00390625" style="10" customWidth="1"/>
    <col min="15" max="16384" width="11.421875" style="10" customWidth="1"/>
  </cols>
  <sheetData>
    <row r="1" ht="12.75"/>
    <row r="2" ht="12.75"/>
    <row r="3" spans="2:18" ht="12.75">
      <c r="B3" s="216" t="s">
        <v>242</v>
      </c>
      <c r="C3" s="216"/>
      <c r="D3" s="216"/>
      <c r="E3" s="216"/>
      <c r="F3" s="216"/>
      <c r="G3" s="216"/>
      <c r="H3" s="216"/>
      <c r="I3" s="216"/>
      <c r="J3" s="216"/>
      <c r="K3" s="216"/>
      <c r="L3" s="216"/>
      <c r="M3" s="216"/>
      <c r="N3" s="216"/>
      <c r="O3" s="216"/>
      <c r="P3" s="216"/>
      <c r="Q3" s="216"/>
      <c r="R3" s="216"/>
    </row>
    <row r="4" ht="12.75"/>
    <row r="5" spans="3:17" ht="12.75">
      <c r="C5" s="222" t="s">
        <v>226</v>
      </c>
      <c r="D5" s="222"/>
      <c r="E5" s="222"/>
      <c r="F5" s="222"/>
      <c r="G5" s="222"/>
      <c r="H5" s="222"/>
      <c r="I5" s="222"/>
      <c r="J5" s="222"/>
      <c r="K5" s="222"/>
      <c r="L5" s="222"/>
      <c r="M5" s="222"/>
      <c r="N5" s="222"/>
      <c r="O5" s="222"/>
      <c r="P5" s="222"/>
      <c r="Q5" s="222"/>
    </row>
    <row r="6" ht="12.75"/>
    <row r="7" spans="1:18" ht="12.75">
      <c r="A7" s="157" t="s">
        <v>229</v>
      </c>
      <c r="B7" s="25"/>
      <c r="C7" s="25"/>
      <c r="D7" s="25"/>
      <c r="E7" s="25"/>
      <c r="F7" s="25"/>
      <c r="G7" s="25"/>
      <c r="H7" s="25"/>
      <c r="I7" s="25"/>
      <c r="J7" s="25"/>
      <c r="K7" s="25"/>
      <c r="L7" s="25"/>
      <c r="M7" s="25"/>
      <c r="N7" s="25"/>
      <c r="O7" s="25"/>
      <c r="P7" s="25"/>
      <c r="Q7" s="25"/>
      <c r="R7" s="25"/>
    </row>
    <row r="8" spans="1:18" s="176" customFormat="1" ht="12.75" customHeight="1">
      <c r="A8" s="247" t="s">
        <v>0</v>
      </c>
      <c r="B8" s="255" t="s">
        <v>61</v>
      </c>
      <c r="C8" s="256"/>
      <c r="D8" s="256"/>
      <c r="E8" s="256"/>
      <c r="F8" s="256"/>
      <c r="G8" s="256"/>
      <c r="H8" s="256"/>
      <c r="I8" s="257"/>
      <c r="J8" s="250" t="s">
        <v>62</v>
      </c>
      <c r="K8" s="214"/>
      <c r="L8" s="214"/>
      <c r="M8" s="214"/>
      <c r="N8" s="214"/>
      <c r="O8" s="214"/>
      <c r="P8" s="214"/>
      <c r="Q8" s="214"/>
      <c r="R8" s="214"/>
    </row>
    <row r="9" spans="1:18" s="176" customFormat="1" ht="12.75" customHeight="1">
      <c r="A9" s="248"/>
      <c r="B9" s="208" t="s">
        <v>63</v>
      </c>
      <c r="C9" s="258" t="s">
        <v>64</v>
      </c>
      <c r="D9" s="243" t="s">
        <v>65</v>
      </c>
      <c r="E9" s="243"/>
      <c r="F9" s="241" t="s">
        <v>68</v>
      </c>
      <c r="G9" s="241" t="s">
        <v>69</v>
      </c>
      <c r="H9" s="253" t="s">
        <v>70</v>
      </c>
      <c r="I9" s="254"/>
      <c r="J9" s="251" t="s">
        <v>71</v>
      </c>
      <c r="K9" s="241" t="s">
        <v>74</v>
      </c>
      <c r="L9" s="241" t="s">
        <v>72</v>
      </c>
      <c r="M9" s="241" t="s">
        <v>75</v>
      </c>
      <c r="N9" s="241" t="s">
        <v>73</v>
      </c>
      <c r="O9" s="241" t="s">
        <v>76</v>
      </c>
      <c r="P9" s="241" t="s">
        <v>77</v>
      </c>
      <c r="Q9" s="241" t="s">
        <v>78</v>
      </c>
      <c r="R9" s="241" t="s">
        <v>79</v>
      </c>
    </row>
    <row r="10" spans="1:18" s="176" customFormat="1" ht="33" customHeight="1" thickBot="1">
      <c r="A10" s="249"/>
      <c r="B10" s="209"/>
      <c r="C10" s="259"/>
      <c r="D10" s="177" t="s">
        <v>67</v>
      </c>
      <c r="E10" s="175" t="s">
        <v>66</v>
      </c>
      <c r="F10" s="260"/>
      <c r="G10" s="260"/>
      <c r="H10" s="177" t="s">
        <v>67</v>
      </c>
      <c r="I10" s="4" t="s">
        <v>66</v>
      </c>
      <c r="J10" s="252"/>
      <c r="K10" s="242"/>
      <c r="L10" s="242"/>
      <c r="M10" s="242"/>
      <c r="N10" s="242"/>
      <c r="O10" s="242"/>
      <c r="P10" s="242"/>
      <c r="Q10" s="242"/>
      <c r="R10" s="242"/>
    </row>
    <row r="11" spans="1:18" ht="13.5" thickTop="1">
      <c r="A11" s="41" t="s">
        <v>7</v>
      </c>
      <c r="B11" s="38">
        <v>1762</v>
      </c>
      <c r="C11" s="39">
        <v>255</v>
      </c>
      <c r="D11" s="39">
        <v>1089</v>
      </c>
      <c r="E11" s="39">
        <v>1782</v>
      </c>
      <c r="F11" s="244" t="s">
        <v>246</v>
      </c>
      <c r="G11" s="39">
        <v>520</v>
      </c>
      <c r="H11" s="39">
        <v>35</v>
      </c>
      <c r="I11" s="44">
        <v>35</v>
      </c>
      <c r="J11" s="38">
        <v>557</v>
      </c>
      <c r="K11" s="39">
        <v>15</v>
      </c>
      <c r="L11" s="39">
        <v>532</v>
      </c>
      <c r="M11" s="39">
        <v>85</v>
      </c>
      <c r="N11" s="39">
        <v>26</v>
      </c>
      <c r="O11" s="244" t="s">
        <v>246</v>
      </c>
      <c r="P11" s="244" t="s">
        <v>246</v>
      </c>
      <c r="Q11" s="244" t="s">
        <v>246</v>
      </c>
      <c r="R11" s="244" t="s">
        <v>246</v>
      </c>
    </row>
    <row r="12" spans="1:18" ht="12.75">
      <c r="A12" s="42" t="s">
        <v>8</v>
      </c>
      <c r="B12" s="43">
        <v>908</v>
      </c>
      <c r="C12" s="33">
        <v>136</v>
      </c>
      <c r="D12" s="33">
        <v>635</v>
      </c>
      <c r="E12" s="33">
        <v>1033</v>
      </c>
      <c r="F12" s="245"/>
      <c r="G12" s="33">
        <v>214</v>
      </c>
      <c r="H12" s="33">
        <v>26</v>
      </c>
      <c r="I12" s="45">
        <v>26</v>
      </c>
      <c r="J12" s="43">
        <v>260</v>
      </c>
      <c r="K12" s="33">
        <v>8</v>
      </c>
      <c r="L12" s="33">
        <v>251</v>
      </c>
      <c r="M12" s="33">
        <v>46</v>
      </c>
      <c r="N12" s="163" t="s">
        <v>245</v>
      </c>
      <c r="O12" s="245"/>
      <c r="P12" s="245"/>
      <c r="Q12" s="245"/>
      <c r="R12" s="245"/>
    </row>
    <row r="13" spans="1:18" ht="12.75">
      <c r="A13" s="42" t="s">
        <v>9</v>
      </c>
      <c r="B13" s="43">
        <v>892</v>
      </c>
      <c r="C13" s="33">
        <v>109</v>
      </c>
      <c r="D13" s="33">
        <v>555</v>
      </c>
      <c r="E13" s="33">
        <v>870</v>
      </c>
      <c r="F13" s="245"/>
      <c r="G13" s="33">
        <v>190</v>
      </c>
      <c r="H13" s="33">
        <v>21</v>
      </c>
      <c r="I13" s="45">
        <v>21</v>
      </c>
      <c r="J13" s="43">
        <v>259</v>
      </c>
      <c r="K13" s="33">
        <v>11</v>
      </c>
      <c r="L13" s="33">
        <v>243</v>
      </c>
      <c r="M13" s="33">
        <v>41</v>
      </c>
      <c r="N13" s="33">
        <v>8</v>
      </c>
      <c r="O13" s="245"/>
      <c r="P13" s="245"/>
      <c r="Q13" s="245"/>
      <c r="R13" s="245"/>
    </row>
    <row r="14" spans="1:18" ht="12.75">
      <c r="A14" s="42" t="s">
        <v>10</v>
      </c>
      <c r="B14" s="43">
        <v>1925</v>
      </c>
      <c r="C14" s="33">
        <v>215</v>
      </c>
      <c r="D14" s="33">
        <v>1125</v>
      </c>
      <c r="E14" s="33">
        <v>1769</v>
      </c>
      <c r="F14" s="245"/>
      <c r="G14" s="33">
        <v>372</v>
      </c>
      <c r="H14" s="33">
        <v>34</v>
      </c>
      <c r="I14" s="45">
        <v>35</v>
      </c>
      <c r="J14" s="43">
        <v>526</v>
      </c>
      <c r="K14" s="33">
        <v>11</v>
      </c>
      <c r="L14" s="33">
        <v>487</v>
      </c>
      <c r="M14" s="33">
        <v>116</v>
      </c>
      <c r="N14" s="33">
        <v>35</v>
      </c>
      <c r="O14" s="245"/>
      <c r="P14" s="245"/>
      <c r="Q14" s="245"/>
      <c r="R14" s="245"/>
    </row>
    <row r="15" spans="1:18" ht="12.75">
      <c r="A15" s="42" t="s">
        <v>11</v>
      </c>
      <c r="B15" s="43">
        <v>4483</v>
      </c>
      <c r="C15" s="33">
        <v>464</v>
      </c>
      <c r="D15" s="33">
        <v>2254</v>
      </c>
      <c r="E15" s="33">
        <v>3836</v>
      </c>
      <c r="F15" s="245"/>
      <c r="G15" s="33">
        <v>1042</v>
      </c>
      <c r="H15" s="33">
        <v>101</v>
      </c>
      <c r="I15" s="45">
        <v>109</v>
      </c>
      <c r="J15" s="43">
        <v>1370</v>
      </c>
      <c r="K15" s="33">
        <v>33</v>
      </c>
      <c r="L15" s="33">
        <v>1225</v>
      </c>
      <c r="M15" s="33">
        <v>235</v>
      </c>
      <c r="N15" s="33">
        <v>135</v>
      </c>
      <c r="O15" s="245"/>
      <c r="P15" s="245"/>
      <c r="Q15" s="245"/>
      <c r="R15" s="245"/>
    </row>
    <row r="16" spans="1:18" ht="12.75">
      <c r="A16" s="42" t="s">
        <v>12</v>
      </c>
      <c r="B16" s="43">
        <v>6530</v>
      </c>
      <c r="C16" s="33">
        <v>954</v>
      </c>
      <c r="D16" s="33">
        <v>4594</v>
      </c>
      <c r="E16" s="33">
        <v>8411</v>
      </c>
      <c r="F16" s="245"/>
      <c r="G16" s="33">
        <v>2786</v>
      </c>
      <c r="H16" s="33">
        <v>150</v>
      </c>
      <c r="I16" s="45">
        <v>158</v>
      </c>
      <c r="J16" s="43">
        <v>2219</v>
      </c>
      <c r="K16" s="33">
        <v>70</v>
      </c>
      <c r="L16" s="33">
        <v>2159</v>
      </c>
      <c r="M16" s="33">
        <v>274</v>
      </c>
      <c r="N16" s="33">
        <v>17</v>
      </c>
      <c r="O16" s="245"/>
      <c r="P16" s="245"/>
      <c r="Q16" s="245"/>
      <c r="R16" s="245"/>
    </row>
    <row r="17" spans="1:18" ht="12.75">
      <c r="A17" s="42" t="s">
        <v>13</v>
      </c>
      <c r="B17" s="43">
        <v>11196</v>
      </c>
      <c r="C17" s="33">
        <v>1437</v>
      </c>
      <c r="D17" s="33">
        <v>7104</v>
      </c>
      <c r="E17" s="33">
        <v>11465</v>
      </c>
      <c r="F17" s="245"/>
      <c r="G17" s="33">
        <v>2935</v>
      </c>
      <c r="H17" s="33">
        <v>281</v>
      </c>
      <c r="I17" s="45">
        <v>293</v>
      </c>
      <c r="J17" s="43">
        <v>3471</v>
      </c>
      <c r="K17" s="33">
        <v>83</v>
      </c>
      <c r="L17" s="33">
        <v>3299</v>
      </c>
      <c r="M17" s="33">
        <v>477</v>
      </c>
      <c r="N17" s="33">
        <v>133</v>
      </c>
      <c r="O17" s="245"/>
      <c r="P17" s="245"/>
      <c r="Q17" s="245"/>
      <c r="R17" s="245"/>
    </row>
    <row r="18" spans="1:18" ht="12.75">
      <c r="A18" s="42" t="s">
        <v>14</v>
      </c>
      <c r="B18" s="43">
        <v>1368</v>
      </c>
      <c r="C18" s="33">
        <v>178</v>
      </c>
      <c r="D18" s="33">
        <v>821</v>
      </c>
      <c r="E18" s="33">
        <v>1280</v>
      </c>
      <c r="F18" s="245"/>
      <c r="G18" s="33">
        <v>317</v>
      </c>
      <c r="H18" s="33">
        <v>23</v>
      </c>
      <c r="I18" s="45">
        <v>23</v>
      </c>
      <c r="J18" s="43">
        <v>415</v>
      </c>
      <c r="K18" s="33">
        <v>11</v>
      </c>
      <c r="L18" s="33">
        <v>376</v>
      </c>
      <c r="M18" s="33">
        <v>69</v>
      </c>
      <c r="N18" s="33">
        <v>45</v>
      </c>
      <c r="O18" s="245"/>
      <c r="P18" s="245"/>
      <c r="Q18" s="245"/>
      <c r="R18" s="245"/>
    </row>
    <row r="19" spans="1:18" ht="12.75">
      <c r="A19" s="42" t="s">
        <v>15</v>
      </c>
      <c r="B19" s="43">
        <v>1702</v>
      </c>
      <c r="C19" s="33">
        <v>180</v>
      </c>
      <c r="D19" s="33">
        <v>1057</v>
      </c>
      <c r="E19" s="33">
        <v>1601</v>
      </c>
      <c r="F19" s="245"/>
      <c r="G19" s="33">
        <v>340</v>
      </c>
      <c r="H19" s="33">
        <v>38</v>
      </c>
      <c r="I19" s="45">
        <v>39</v>
      </c>
      <c r="J19" s="43">
        <v>519</v>
      </c>
      <c r="K19" s="33">
        <v>20</v>
      </c>
      <c r="L19" s="33">
        <v>491</v>
      </c>
      <c r="M19" s="33">
        <v>79</v>
      </c>
      <c r="N19" s="33">
        <v>16</v>
      </c>
      <c r="O19" s="245"/>
      <c r="P19" s="245"/>
      <c r="Q19" s="245"/>
      <c r="R19" s="245"/>
    </row>
    <row r="20" spans="1:18" ht="12.75">
      <c r="A20" s="42" t="s">
        <v>16</v>
      </c>
      <c r="B20" s="43">
        <v>745</v>
      </c>
      <c r="C20" s="33">
        <v>116</v>
      </c>
      <c r="D20" s="33">
        <v>478</v>
      </c>
      <c r="E20" s="33">
        <v>775</v>
      </c>
      <c r="F20" s="245"/>
      <c r="G20" s="33">
        <v>193</v>
      </c>
      <c r="H20" s="33">
        <v>20</v>
      </c>
      <c r="I20" s="45">
        <v>20</v>
      </c>
      <c r="J20" s="43">
        <v>251</v>
      </c>
      <c r="K20" s="163" t="s">
        <v>245</v>
      </c>
      <c r="L20" s="33">
        <v>243</v>
      </c>
      <c r="M20" s="33">
        <v>45</v>
      </c>
      <c r="N20" s="33">
        <v>7</v>
      </c>
      <c r="O20" s="245"/>
      <c r="P20" s="245"/>
      <c r="Q20" s="245"/>
      <c r="R20" s="245"/>
    </row>
    <row r="21" spans="1:18" ht="12.75">
      <c r="A21" s="42" t="s">
        <v>17</v>
      </c>
      <c r="B21" s="43">
        <v>1249</v>
      </c>
      <c r="C21" s="33">
        <v>152</v>
      </c>
      <c r="D21" s="33">
        <v>914</v>
      </c>
      <c r="E21" s="33">
        <v>1507</v>
      </c>
      <c r="F21" s="245"/>
      <c r="G21" s="33">
        <v>252</v>
      </c>
      <c r="H21" s="33">
        <v>36</v>
      </c>
      <c r="I21" s="45">
        <v>37</v>
      </c>
      <c r="J21" s="43">
        <v>372</v>
      </c>
      <c r="K21" s="33">
        <v>10</v>
      </c>
      <c r="L21" s="33">
        <v>365</v>
      </c>
      <c r="M21" s="33">
        <v>38</v>
      </c>
      <c r="N21" s="163" t="s">
        <v>245</v>
      </c>
      <c r="O21" s="245"/>
      <c r="P21" s="245"/>
      <c r="Q21" s="245"/>
      <c r="R21" s="245"/>
    </row>
    <row r="22" spans="1:18" ht="12.75">
      <c r="A22" s="42" t="s">
        <v>18</v>
      </c>
      <c r="B22" s="43">
        <v>8710</v>
      </c>
      <c r="C22" s="33">
        <v>1220</v>
      </c>
      <c r="D22" s="33">
        <v>5771</v>
      </c>
      <c r="E22" s="33">
        <v>10250</v>
      </c>
      <c r="F22" s="245"/>
      <c r="G22" s="33">
        <v>2607</v>
      </c>
      <c r="H22" s="33">
        <v>172</v>
      </c>
      <c r="I22" s="45">
        <v>185</v>
      </c>
      <c r="J22" s="43">
        <v>2778</v>
      </c>
      <c r="K22" s="33">
        <v>58</v>
      </c>
      <c r="L22" s="33">
        <v>2674</v>
      </c>
      <c r="M22" s="33">
        <v>331</v>
      </c>
      <c r="N22" s="33">
        <v>89</v>
      </c>
      <c r="O22" s="245"/>
      <c r="P22" s="245"/>
      <c r="Q22" s="245"/>
      <c r="R22" s="245"/>
    </row>
    <row r="23" spans="1:18" ht="12.75">
      <c r="A23" s="42" t="s">
        <v>19</v>
      </c>
      <c r="B23" s="43">
        <v>5700</v>
      </c>
      <c r="C23" s="33">
        <v>776</v>
      </c>
      <c r="D23" s="33">
        <v>3887</v>
      </c>
      <c r="E23" s="33">
        <v>6785</v>
      </c>
      <c r="F23" s="245"/>
      <c r="G23" s="33">
        <v>1854</v>
      </c>
      <c r="H23" s="33">
        <v>130</v>
      </c>
      <c r="I23" s="45">
        <v>138</v>
      </c>
      <c r="J23" s="43">
        <v>1767</v>
      </c>
      <c r="K23" s="33">
        <v>48</v>
      </c>
      <c r="L23" s="33">
        <v>1709</v>
      </c>
      <c r="M23" s="33">
        <v>194</v>
      </c>
      <c r="N23" s="33">
        <v>34</v>
      </c>
      <c r="O23" s="245"/>
      <c r="P23" s="245"/>
      <c r="Q23" s="245"/>
      <c r="R23" s="245"/>
    </row>
    <row r="24" spans="1:18" ht="12.75">
      <c r="A24" s="42" t="s">
        <v>20</v>
      </c>
      <c r="B24" s="43">
        <v>20545</v>
      </c>
      <c r="C24" s="33">
        <v>2372</v>
      </c>
      <c r="D24" s="33">
        <v>11780</v>
      </c>
      <c r="E24" s="33">
        <v>19756</v>
      </c>
      <c r="F24" s="245"/>
      <c r="G24" s="33">
        <v>6490</v>
      </c>
      <c r="H24" s="33">
        <v>416</v>
      </c>
      <c r="I24" s="45">
        <v>433</v>
      </c>
      <c r="J24" s="43">
        <v>6173</v>
      </c>
      <c r="K24" s="33">
        <v>193</v>
      </c>
      <c r="L24" s="33">
        <v>5773</v>
      </c>
      <c r="M24" s="33">
        <v>865</v>
      </c>
      <c r="N24" s="33">
        <v>285</v>
      </c>
      <c r="O24" s="245"/>
      <c r="P24" s="245"/>
      <c r="Q24" s="245"/>
      <c r="R24" s="245"/>
    </row>
    <row r="25" spans="1:18" ht="12.75">
      <c r="A25" s="42" t="s">
        <v>21</v>
      </c>
      <c r="B25" s="43">
        <v>5601</v>
      </c>
      <c r="C25" s="33">
        <v>773</v>
      </c>
      <c r="D25" s="33">
        <v>3790</v>
      </c>
      <c r="E25" s="33">
        <v>6017</v>
      </c>
      <c r="F25" s="245"/>
      <c r="G25" s="33">
        <v>1475</v>
      </c>
      <c r="H25" s="33">
        <v>132</v>
      </c>
      <c r="I25" s="45">
        <v>142</v>
      </c>
      <c r="J25" s="43">
        <v>1645</v>
      </c>
      <c r="K25" s="33">
        <v>54</v>
      </c>
      <c r="L25" s="33">
        <v>1567</v>
      </c>
      <c r="M25" s="33">
        <v>244</v>
      </c>
      <c r="N25" s="33">
        <v>42</v>
      </c>
      <c r="O25" s="245"/>
      <c r="P25" s="245"/>
      <c r="Q25" s="245"/>
      <c r="R25" s="245"/>
    </row>
    <row r="26" spans="1:18" ht="12.75">
      <c r="A26" s="42" t="s">
        <v>22</v>
      </c>
      <c r="B26" s="43">
        <v>4666</v>
      </c>
      <c r="C26" s="33">
        <v>614</v>
      </c>
      <c r="D26" s="33">
        <v>2978</v>
      </c>
      <c r="E26" s="33">
        <v>4854</v>
      </c>
      <c r="F26" s="245"/>
      <c r="G26" s="33">
        <v>1247</v>
      </c>
      <c r="H26" s="33">
        <v>88</v>
      </c>
      <c r="I26" s="45">
        <v>91</v>
      </c>
      <c r="J26" s="43">
        <v>1433</v>
      </c>
      <c r="K26" s="33">
        <v>42</v>
      </c>
      <c r="L26" s="33">
        <v>1341</v>
      </c>
      <c r="M26" s="33">
        <v>178</v>
      </c>
      <c r="N26" s="33">
        <v>83</v>
      </c>
      <c r="O26" s="245"/>
      <c r="P26" s="245"/>
      <c r="Q26" s="245"/>
      <c r="R26" s="245"/>
    </row>
    <row r="27" spans="1:18" ht="12.75">
      <c r="A27" s="42" t="s">
        <v>23</v>
      </c>
      <c r="B27" s="43">
        <v>8228</v>
      </c>
      <c r="C27" s="33">
        <v>1219</v>
      </c>
      <c r="D27" s="33">
        <v>5805</v>
      </c>
      <c r="E27" s="33">
        <v>9945</v>
      </c>
      <c r="F27" s="245"/>
      <c r="G27" s="33">
        <v>2673</v>
      </c>
      <c r="H27" s="33">
        <v>180</v>
      </c>
      <c r="I27" s="45">
        <v>190</v>
      </c>
      <c r="J27" s="43">
        <v>2716</v>
      </c>
      <c r="K27" s="33">
        <v>73</v>
      </c>
      <c r="L27" s="33">
        <v>2609</v>
      </c>
      <c r="M27" s="33">
        <v>346</v>
      </c>
      <c r="N27" s="33">
        <v>81</v>
      </c>
      <c r="O27" s="245"/>
      <c r="P27" s="245"/>
      <c r="Q27" s="245"/>
      <c r="R27" s="245"/>
    </row>
    <row r="28" spans="1:18" ht="12.75">
      <c r="A28" s="42" t="s">
        <v>24</v>
      </c>
      <c r="B28" s="43">
        <v>15349</v>
      </c>
      <c r="C28" s="33">
        <v>1920</v>
      </c>
      <c r="D28" s="33">
        <v>9227</v>
      </c>
      <c r="E28" s="33">
        <v>15247</v>
      </c>
      <c r="F28" s="245"/>
      <c r="G28" s="33">
        <v>4087</v>
      </c>
      <c r="H28" s="33">
        <v>317</v>
      </c>
      <c r="I28" s="45">
        <v>329</v>
      </c>
      <c r="J28" s="43">
        <v>4619</v>
      </c>
      <c r="K28" s="33">
        <v>127</v>
      </c>
      <c r="L28" s="33">
        <v>4237</v>
      </c>
      <c r="M28" s="33">
        <v>630</v>
      </c>
      <c r="N28" s="33">
        <v>372</v>
      </c>
      <c r="O28" s="245"/>
      <c r="P28" s="245"/>
      <c r="Q28" s="245"/>
      <c r="R28" s="245"/>
    </row>
    <row r="29" spans="1:18" ht="12.75">
      <c r="A29" s="42" t="s">
        <v>25</v>
      </c>
      <c r="B29" s="43">
        <v>830</v>
      </c>
      <c r="C29" s="33">
        <v>122</v>
      </c>
      <c r="D29" s="33">
        <v>610</v>
      </c>
      <c r="E29" s="33">
        <v>987</v>
      </c>
      <c r="F29" s="245"/>
      <c r="G29" s="33">
        <v>180</v>
      </c>
      <c r="H29" s="33">
        <v>26</v>
      </c>
      <c r="I29" s="45">
        <v>27</v>
      </c>
      <c r="J29" s="43">
        <v>200</v>
      </c>
      <c r="K29" s="163" t="s">
        <v>245</v>
      </c>
      <c r="L29" s="33">
        <v>197</v>
      </c>
      <c r="M29" s="33">
        <v>47</v>
      </c>
      <c r="N29" s="163" t="s">
        <v>245</v>
      </c>
      <c r="O29" s="245"/>
      <c r="P29" s="245"/>
      <c r="Q29" s="245"/>
      <c r="R29" s="245"/>
    </row>
    <row r="30" spans="1:18" ht="12.75">
      <c r="A30" s="42" t="s">
        <v>26</v>
      </c>
      <c r="B30" s="43">
        <v>11804</v>
      </c>
      <c r="C30" s="33">
        <v>1484</v>
      </c>
      <c r="D30" s="33">
        <v>7697</v>
      </c>
      <c r="E30" s="33">
        <v>12762</v>
      </c>
      <c r="F30" s="245"/>
      <c r="G30" s="33">
        <v>3703</v>
      </c>
      <c r="H30" s="33">
        <v>249</v>
      </c>
      <c r="I30" s="45">
        <v>259</v>
      </c>
      <c r="J30" s="43">
        <v>3583</v>
      </c>
      <c r="K30" s="33">
        <v>105</v>
      </c>
      <c r="L30" s="33">
        <v>3395</v>
      </c>
      <c r="M30" s="33">
        <v>475</v>
      </c>
      <c r="N30" s="33">
        <v>146</v>
      </c>
      <c r="O30" s="245"/>
      <c r="P30" s="245"/>
      <c r="Q30" s="245"/>
      <c r="R30" s="245"/>
    </row>
    <row r="31" spans="1:18" ht="12.75">
      <c r="A31" s="42" t="s">
        <v>27</v>
      </c>
      <c r="B31" s="43">
        <v>4965</v>
      </c>
      <c r="C31" s="33">
        <v>592</v>
      </c>
      <c r="D31" s="33">
        <v>2822</v>
      </c>
      <c r="E31" s="33">
        <v>4826</v>
      </c>
      <c r="F31" s="245"/>
      <c r="G31" s="33">
        <v>1298</v>
      </c>
      <c r="H31" s="33">
        <v>93</v>
      </c>
      <c r="I31" s="45">
        <v>97</v>
      </c>
      <c r="J31" s="43">
        <v>1461</v>
      </c>
      <c r="K31" s="33">
        <v>37</v>
      </c>
      <c r="L31" s="33">
        <v>1355</v>
      </c>
      <c r="M31" s="33">
        <v>250</v>
      </c>
      <c r="N31" s="33">
        <v>76</v>
      </c>
      <c r="O31" s="245"/>
      <c r="P31" s="245"/>
      <c r="Q31" s="245"/>
      <c r="R31" s="245"/>
    </row>
    <row r="32" spans="1:18" ht="12.75">
      <c r="A32" s="42" t="s">
        <v>28</v>
      </c>
      <c r="B32" s="43">
        <v>1094</v>
      </c>
      <c r="C32" s="33">
        <v>166</v>
      </c>
      <c r="D32" s="33">
        <v>814</v>
      </c>
      <c r="E32" s="33">
        <v>1353</v>
      </c>
      <c r="F32" s="245"/>
      <c r="G32" s="33">
        <v>279</v>
      </c>
      <c r="H32" s="33">
        <v>25</v>
      </c>
      <c r="I32" s="45">
        <v>26</v>
      </c>
      <c r="J32" s="43">
        <v>304</v>
      </c>
      <c r="K32" s="33">
        <v>9</v>
      </c>
      <c r="L32" s="33">
        <v>291</v>
      </c>
      <c r="M32" s="33">
        <v>50</v>
      </c>
      <c r="N32" s="33">
        <v>8</v>
      </c>
      <c r="O32" s="245"/>
      <c r="P32" s="245"/>
      <c r="Q32" s="245"/>
      <c r="R32" s="245"/>
    </row>
    <row r="33" spans="1:18" ht="12.75">
      <c r="A33" s="42" t="s">
        <v>29</v>
      </c>
      <c r="B33" s="43">
        <v>3670</v>
      </c>
      <c r="C33" s="33">
        <v>484</v>
      </c>
      <c r="D33" s="33">
        <v>2355</v>
      </c>
      <c r="E33" s="33">
        <v>4057</v>
      </c>
      <c r="F33" s="245"/>
      <c r="G33" s="33">
        <v>1017</v>
      </c>
      <c r="H33" s="33">
        <v>79</v>
      </c>
      <c r="I33" s="45">
        <v>82</v>
      </c>
      <c r="J33" s="43">
        <v>1134</v>
      </c>
      <c r="K33" s="33">
        <v>21</v>
      </c>
      <c r="L33" s="33">
        <v>1084</v>
      </c>
      <c r="M33" s="33">
        <v>185</v>
      </c>
      <c r="N33" s="33">
        <v>36</v>
      </c>
      <c r="O33" s="245"/>
      <c r="P33" s="245"/>
      <c r="Q33" s="245"/>
      <c r="R33" s="245"/>
    </row>
    <row r="34" spans="1:18" ht="12.75">
      <c r="A34" s="42" t="s">
        <v>30</v>
      </c>
      <c r="B34" s="43">
        <v>1123</v>
      </c>
      <c r="C34" s="33">
        <v>158</v>
      </c>
      <c r="D34" s="33">
        <v>798</v>
      </c>
      <c r="E34" s="33">
        <v>1359</v>
      </c>
      <c r="F34" s="245"/>
      <c r="G34" s="33">
        <v>344</v>
      </c>
      <c r="H34" s="33">
        <v>23</v>
      </c>
      <c r="I34" s="45">
        <v>23</v>
      </c>
      <c r="J34" s="43">
        <v>364</v>
      </c>
      <c r="K34" s="33">
        <v>8</v>
      </c>
      <c r="L34" s="33">
        <v>350</v>
      </c>
      <c r="M34" s="33">
        <v>37</v>
      </c>
      <c r="N34" s="33">
        <v>7</v>
      </c>
      <c r="O34" s="245"/>
      <c r="P34" s="245"/>
      <c r="Q34" s="245"/>
      <c r="R34" s="245"/>
    </row>
    <row r="35" spans="1:18" ht="23.25" thickBot="1">
      <c r="A35" s="158" t="s">
        <v>230</v>
      </c>
      <c r="B35" s="46">
        <v>53</v>
      </c>
      <c r="C35" s="40">
        <v>9</v>
      </c>
      <c r="D35" s="40">
        <v>34</v>
      </c>
      <c r="E35" s="40">
        <v>52</v>
      </c>
      <c r="F35" s="246"/>
      <c r="G35" s="40">
        <v>22</v>
      </c>
      <c r="H35" s="165" t="s">
        <v>245</v>
      </c>
      <c r="I35" s="164" t="s">
        <v>245</v>
      </c>
      <c r="J35" s="46">
        <v>22</v>
      </c>
      <c r="K35" s="40">
        <v>0</v>
      </c>
      <c r="L35" s="40">
        <v>20</v>
      </c>
      <c r="M35" s="40">
        <v>5</v>
      </c>
      <c r="N35" s="165" t="s">
        <v>245</v>
      </c>
      <c r="O35" s="246"/>
      <c r="P35" s="246"/>
      <c r="Q35" s="246"/>
      <c r="R35" s="246"/>
    </row>
    <row r="36" spans="1:18" s="20" customFormat="1" ht="13.5" thickTop="1">
      <c r="A36" s="17" t="s">
        <v>31</v>
      </c>
      <c r="B36" s="34">
        <v>125098</v>
      </c>
      <c r="C36" s="35">
        <v>16105</v>
      </c>
      <c r="D36" s="35">
        <v>78994</v>
      </c>
      <c r="E36" s="35">
        <v>132579</v>
      </c>
      <c r="F36" s="35">
        <v>14</v>
      </c>
      <c r="G36" s="35">
        <v>36437</v>
      </c>
      <c r="H36" s="149">
        <v>2696</v>
      </c>
      <c r="I36" s="19">
        <v>2819</v>
      </c>
      <c r="J36" s="37">
        <v>38418</v>
      </c>
      <c r="K36" s="35">
        <v>1055</v>
      </c>
      <c r="L36" s="35">
        <v>36273</v>
      </c>
      <c r="M36" s="35">
        <v>5342</v>
      </c>
      <c r="N36" s="35">
        <v>1689</v>
      </c>
      <c r="O36" s="35">
        <v>2</v>
      </c>
      <c r="P36" s="35">
        <v>2</v>
      </c>
      <c r="Q36" s="35">
        <v>33</v>
      </c>
      <c r="R36" s="35">
        <v>45</v>
      </c>
    </row>
    <row r="37" spans="1:22" ht="27">
      <c r="A37" s="7" t="s">
        <v>243</v>
      </c>
      <c r="B37" s="24" t="s">
        <v>55</v>
      </c>
      <c r="F37" s="21"/>
      <c r="G37" s="21"/>
      <c r="Q37" s="22"/>
      <c r="R37" s="22"/>
      <c r="S37" s="22"/>
      <c r="T37" s="22"/>
      <c r="U37" s="22"/>
      <c r="V37" s="22"/>
    </row>
    <row r="38" spans="2:13" s="22" customFormat="1" ht="11.25">
      <c r="B38" s="21" t="s">
        <v>84</v>
      </c>
      <c r="M38" s="160"/>
    </row>
    <row r="39" s="22" customFormat="1" ht="11.25">
      <c r="B39" s="21"/>
    </row>
    <row r="40" s="22" customFormat="1" ht="11.25">
      <c r="B40" s="21" t="s">
        <v>85</v>
      </c>
    </row>
    <row r="41" s="22" customFormat="1" ht="11.25">
      <c r="B41" s="21"/>
    </row>
    <row r="42" s="22" customFormat="1" ht="11.25">
      <c r="B42" s="21" t="s">
        <v>232</v>
      </c>
    </row>
    <row r="43" s="22" customFormat="1" ht="11.25">
      <c r="B43" s="21"/>
    </row>
    <row r="44" spans="2:18" s="22" customFormat="1" ht="22.5" customHeight="1">
      <c r="B44" s="240" t="s">
        <v>86</v>
      </c>
      <c r="C44" s="240"/>
      <c r="D44" s="240"/>
      <c r="E44" s="240"/>
      <c r="F44" s="240"/>
      <c r="G44" s="240"/>
      <c r="H44" s="240"/>
      <c r="I44" s="240"/>
      <c r="J44" s="240"/>
      <c r="K44" s="240"/>
      <c r="L44" s="240"/>
      <c r="M44" s="240"/>
      <c r="N44" s="240"/>
      <c r="O44" s="240"/>
      <c r="P44" s="240"/>
      <c r="Q44" s="240"/>
      <c r="R44" s="240"/>
    </row>
    <row r="45" s="22" customFormat="1" ht="11.25">
      <c r="B45" s="21"/>
    </row>
    <row r="46" spans="2:11" s="22" customFormat="1" ht="11.25">
      <c r="B46" s="21" t="s">
        <v>87</v>
      </c>
      <c r="K46" s="49"/>
    </row>
    <row r="47" spans="2:11" s="22" customFormat="1" ht="11.25">
      <c r="B47" s="21"/>
      <c r="K47" s="49"/>
    </row>
    <row r="48" s="22" customFormat="1" ht="11.25">
      <c r="B48" s="21" t="s">
        <v>248</v>
      </c>
    </row>
    <row r="49" s="22" customFormat="1" ht="11.25">
      <c r="B49" s="21"/>
    </row>
    <row r="50" spans="2:18" s="22" customFormat="1" ht="22.5" customHeight="1">
      <c r="B50" s="240" t="s">
        <v>249</v>
      </c>
      <c r="C50" s="240"/>
      <c r="D50" s="240"/>
      <c r="E50" s="240"/>
      <c r="F50" s="240"/>
      <c r="G50" s="240"/>
      <c r="H50" s="240"/>
      <c r="I50" s="240"/>
      <c r="J50" s="240"/>
      <c r="K50" s="240"/>
      <c r="L50" s="240"/>
      <c r="M50" s="240"/>
      <c r="N50" s="240"/>
      <c r="O50" s="240"/>
      <c r="P50" s="240"/>
      <c r="Q50" s="240"/>
      <c r="R50" s="240"/>
    </row>
    <row r="51" spans="2:18" s="22" customFormat="1" ht="11.25">
      <c r="B51" s="51"/>
      <c r="C51" s="52"/>
      <c r="D51" s="52"/>
      <c r="E51" s="52"/>
      <c r="F51" s="52"/>
      <c r="G51" s="52"/>
      <c r="H51" s="52"/>
      <c r="I51" s="52"/>
      <c r="J51" s="52"/>
      <c r="K51" s="52"/>
      <c r="L51" s="52"/>
      <c r="M51" s="52"/>
      <c r="N51" s="52"/>
      <c r="O51" s="52"/>
      <c r="P51" s="52"/>
      <c r="Q51" s="52"/>
      <c r="R51" s="52"/>
    </row>
    <row r="52" spans="2:18" s="22" customFormat="1" ht="20.25" customHeight="1">
      <c r="B52" s="240" t="s">
        <v>88</v>
      </c>
      <c r="C52" s="240"/>
      <c r="D52" s="240"/>
      <c r="E52" s="240"/>
      <c r="F52" s="240"/>
      <c r="G52" s="240"/>
      <c r="H52" s="240"/>
      <c r="I52" s="240"/>
      <c r="J52" s="240"/>
      <c r="K52" s="240"/>
      <c r="L52" s="240"/>
      <c r="M52" s="240"/>
      <c r="N52" s="240"/>
      <c r="O52" s="240"/>
      <c r="P52" s="240"/>
      <c r="Q52" s="240"/>
      <c r="R52" s="240"/>
    </row>
    <row r="53" spans="2:18" s="22" customFormat="1" ht="11.25">
      <c r="B53" s="51"/>
      <c r="C53" s="52"/>
      <c r="D53" s="52"/>
      <c r="E53" s="52"/>
      <c r="F53" s="52"/>
      <c r="G53" s="52"/>
      <c r="H53" s="52"/>
      <c r="I53" s="52"/>
      <c r="J53" s="52"/>
      <c r="K53" s="52"/>
      <c r="L53" s="52"/>
      <c r="M53" s="52"/>
      <c r="N53" s="52"/>
      <c r="O53" s="52"/>
      <c r="P53" s="52"/>
      <c r="Q53" s="52"/>
      <c r="R53" s="52"/>
    </row>
    <row r="54" spans="2:18" s="22" customFormat="1" ht="19.5" customHeight="1">
      <c r="B54" s="240" t="s">
        <v>81</v>
      </c>
      <c r="C54" s="240"/>
      <c r="D54" s="240"/>
      <c r="E54" s="240"/>
      <c r="F54" s="240"/>
      <c r="G54" s="240"/>
      <c r="H54" s="240"/>
      <c r="I54" s="240"/>
      <c r="J54" s="240"/>
      <c r="K54" s="240"/>
      <c r="L54" s="240"/>
      <c r="M54" s="240"/>
      <c r="N54" s="240"/>
      <c r="O54" s="240"/>
      <c r="P54" s="240"/>
      <c r="Q54" s="240"/>
      <c r="R54" s="240"/>
    </row>
    <row r="55" spans="2:18" s="22" customFormat="1" ht="11.25">
      <c r="B55" s="51"/>
      <c r="C55" s="52"/>
      <c r="D55" s="52"/>
      <c r="E55" s="52"/>
      <c r="F55" s="52"/>
      <c r="G55" s="52"/>
      <c r="H55" s="52"/>
      <c r="I55" s="52"/>
      <c r="J55" s="52"/>
      <c r="K55" s="52"/>
      <c r="L55" s="52"/>
      <c r="M55" s="52"/>
      <c r="N55" s="52"/>
      <c r="O55" s="52"/>
      <c r="P55" s="52"/>
      <c r="Q55" s="52"/>
      <c r="R55" s="52"/>
    </row>
    <row r="56" spans="2:18" s="22" customFormat="1" ht="22.5" customHeight="1">
      <c r="B56" s="240" t="s">
        <v>82</v>
      </c>
      <c r="C56" s="240"/>
      <c r="D56" s="240"/>
      <c r="E56" s="240"/>
      <c r="F56" s="240"/>
      <c r="G56" s="240"/>
      <c r="H56" s="240"/>
      <c r="I56" s="240"/>
      <c r="J56" s="240"/>
      <c r="K56" s="240"/>
      <c r="L56" s="240"/>
      <c r="M56" s="240"/>
      <c r="N56" s="240"/>
      <c r="O56" s="240"/>
      <c r="P56" s="240"/>
      <c r="Q56" s="240"/>
      <c r="R56" s="240"/>
    </row>
    <row r="57" spans="2:18" s="22" customFormat="1" ht="11.25">
      <c r="B57" s="51"/>
      <c r="C57" s="52"/>
      <c r="D57" s="52"/>
      <c r="E57" s="52"/>
      <c r="F57" s="52"/>
      <c r="G57" s="52"/>
      <c r="H57" s="52"/>
      <c r="I57" s="52"/>
      <c r="J57" s="52"/>
      <c r="K57" s="52"/>
      <c r="L57" s="52"/>
      <c r="M57" s="52"/>
      <c r="N57" s="52"/>
      <c r="O57" s="52"/>
      <c r="P57" s="52"/>
      <c r="Q57" s="52"/>
      <c r="R57" s="52"/>
    </row>
    <row r="58" spans="2:18" s="22" customFormat="1" ht="19.5" customHeight="1">
      <c r="B58" s="240" t="s">
        <v>83</v>
      </c>
      <c r="C58" s="240"/>
      <c r="D58" s="240"/>
      <c r="E58" s="240"/>
      <c r="F58" s="240"/>
      <c r="G58" s="240"/>
      <c r="H58" s="240"/>
      <c r="I58" s="240"/>
      <c r="J58" s="240"/>
      <c r="K58" s="240"/>
      <c r="L58" s="240"/>
      <c r="M58" s="240"/>
      <c r="N58" s="240"/>
      <c r="O58" s="240"/>
      <c r="P58" s="240"/>
      <c r="Q58" s="240"/>
      <c r="R58" s="240"/>
    </row>
    <row r="59" s="22" customFormat="1" ht="11.25"/>
  </sheetData>
  <mergeCells count="31">
    <mergeCell ref="C5:Q5"/>
    <mergeCell ref="B3:R3"/>
    <mergeCell ref="B44:R44"/>
    <mergeCell ref="C9:C10"/>
    <mergeCell ref="B9:B10"/>
    <mergeCell ref="G9:G10"/>
    <mergeCell ref="F9:F10"/>
    <mergeCell ref="Q9:Q10"/>
    <mergeCell ref="O11:O35"/>
    <mergeCell ref="P11:P35"/>
    <mergeCell ref="A8:A10"/>
    <mergeCell ref="J8:R8"/>
    <mergeCell ref="O9:O10"/>
    <mergeCell ref="M9:M10"/>
    <mergeCell ref="N9:N10"/>
    <mergeCell ref="L9:L10"/>
    <mergeCell ref="J9:J10"/>
    <mergeCell ref="H9:I9"/>
    <mergeCell ref="B8:I8"/>
    <mergeCell ref="P9:P10"/>
    <mergeCell ref="R9:R10"/>
    <mergeCell ref="K9:K10"/>
    <mergeCell ref="D9:E9"/>
    <mergeCell ref="F11:F35"/>
    <mergeCell ref="Q11:Q35"/>
    <mergeCell ref="R11:R35"/>
    <mergeCell ref="B56:R56"/>
    <mergeCell ref="B58:R58"/>
    <mergeCell ref="B50:R50"/>
    <mergeCell ref="B52:R52"/>
    <mergeCell ref="B54:R54"/>
  </mergeCells>
  <hyperlinks>
    <hyperlink ref="A7" location="Sommaire!A1" display="Sommaire"/>
  </hyperlinks>
  <printOptions/>
  <pageMargins left="0.1968503937007874" right="0.1968503937007874" top="0.5905511811023623" bottom="0.5905511811023623" header="0.5118110236220472" footer="0.5118110236220472"/>
  <pageSetup horizontalDpi="600" verticalDpi="600" orientation="landscape" paperSize="9" scale="64" r:id="rId2"/>
  <headerFooter alignWithMargins="0">
    <oddFooter>&amp;R&amp;8&amp;P/&amp;N</oddFooter>
  </headerFooter>
  <drawing r:id="rId1"/>
</worksheet>
</file>

<file path=xl/worksheets/sheet4.xml><?xml version="1.0" encoding="utf-8"?>
<worksheet xmlns="http://schemas.openxmlformats.org/spreadsheetml/2006/main" xmlns:r="http://schemas.openxmlformats.org/officeDocument/2006/relationships">
  <dimension ref="A3:AL51"/>
  <sheetViews>
    <sheetView showGridLines="0" workbookViewId="0" topLeftCell="A1">
      <pane xSplit="1" topLeftCell="B1" activePane="topRight" state="frozen"/>
      <selection pane="topLeft" activeCell="B44" sqref="C44"/>
      <selection pane="topRight" activeCell="A7" sqref="A7"/>
    </sheetView>
  </sheetViews>
  <sheetFormatPr defaultColWidth="11.421875" defaultRowHeight="12.75"/>
  <cols>
    <col min="1" max="1" width="17.140625" style="10" customWidth="1"/>
    <col min="2" max="2" width="13.57421875" style="10" customWidth="1"/>
    <col min="3" max="5" width="14.00390625" style="10" customWidth="1"/>
    <col min="6" max="7" width="11.28125" style="10" customWidth="1"/>
    <col min="8" max="8" width="3.140625" style="10" customWidth="1"/>
    <col min="9" max="13" width="14.00390625" style="10" customWidth="1"/>
    <col min="14" max="16384" width="11.421875" style="10" customWidth="1"/>
  </cols>
  <sheetData>
    <row r="1" ht="12.75"/>
    <row r="2" ht="12.75"/>
    <row r="3" spans="2:11" ht="12.75">
      <c r="B3" s="216" t="s">
        <v>242</v>
      </c>
      <c r="C3" s="216"/>
      <c r="D3" s="216"/>
      <c r="E3" s="216"/>
      <c r="F3" s="216"/>
      <c r="G3" s="216"/>
      <c r="H3" s="216"/>
      <c r="I3" s="216"/>
      <c r="J3" s="216"/>
      <c r="K3" s="216"/>
    </row>
    <row r="4" ht="12.75"/>
    <row r="5" spans="3:10" ht="12.75">
      <c r="C5" s="222" t="s">
        <v>91</v>
      </c>
      <c r="D5" s="222"/>
      <c r="E5" s="222"/>
      <c r="F5" s="222"/>
      <c r="G5" s="222"/>
      <c r="H5" s="222"/>
      <c r="I5" s="222"/>
      <c r="J5" s="222"/>
    </row>
    <row r="6" spans="8:13" ht="12.75">
      <c r="H6" s="11"/>
      <c r="I6" s="11"/>
      <c r="J6" s="11"/>
      <c r="K6" s="11"/>
      <c r="L6" s="11"/>
      <c r="M6" s="11"/>
    </row>
    <row r="7" ht="12.75">
      <c r="A7" s="157" t="s">
        <v>229</v>
      </c>
    </row>
    <row r="8" spans="1:7" ht="12.75">
      <c r="A8" s="11"/>
      <c r="B8" s="11"/>
      <c r="C8" s="11"/>
      <c r="D8" s="11"/>
      <c r="E8" s="11"/>
      <c r="F8" s="11"/>
      <c r="G8" s="11"/>
    </row>
    <row r="9" spans="1:7" ht="12.75" customHeight="1">
      <c r="A9" s="205" t="s">
        <v>0</v>
      </c>
      <c r="B9" s="208" t="s">
        <v>93</v>
      </c>
      <c r="C9" s="258" t="s">
        <v>94</v>
      </c>
      <c r="D9" s="261" t="s">
        <v>31</v>
      </c>
      <c r="E9" s="263" t="s">
        <v>95</v>
      </c>
      <c r="F9" s="265" t="s">
        <v>96</v>
      </c>
      <c r="G9" s="258" t="s">
        <v>97</v>
      </c>
    </row>
    <row r="10" spans="1:9" ht="22.5" customHeight="1">
      <c r="A10" s="206"/>
      <c r="B10" s="208"/>
      <c r="C10" s="258"/>
      <c r="D10" s="261"/>
      <c r="E10" s="263"/>
      <c r="F10" s="265"/>
      <c r="G10" s="258"/>
      <c r="I10" s="24" t="s">
        <v>55</v>
      </c>
    </row>
    <row r="11" spans="1:7" ht="13.5" thickBot="1">
      <c r="A11" s="207"/>
      <c r="B11" s="209"/>
      <c r="C11" s="259"/>
      <c r="D11" s="262"/>
      <c r="E11" s="264"/>
      <c r="F11" s="266"/>
      <c r="G11" s="259"/>
    </row>
    <row r="12" spans="1:11" ht="13.5" customHeight="1" thickTop="1">
      <c r="A12" s="12" t="s">
        <v>7</v>
      </c>
      <c r="B12" s="38">
        <v>856</v>
      </c>
      <c r="C12" s="39">
        <v>322</v>
      </c>
      <c r="D12" s="44">
        <v>1178</v>
      </c>
      <c r="E12" s="167" t="s">
        <v>245</v>
      </c>
      <c r="F12" s="151">
        <v>240.5614006791169</v>
      </c>
      <c r="G12" s="152">
        <v>248.625</v>
      </c>
      <c r="I12" s="240" t="s">
        <v>98</v>
      </c>
      <c r="J12" s="240"/>
      <c r="K12" s="240"/>
    </row>
    <row r="13" spans="1:11" ht="12.75">
      <c r="A13" s="16" t="s">
        <v>8</v>
      </c>
      <c r="B13" s="43">
        <v>344</v>
      </c>
      <c r="C13" s="33">
        <v>150</v>
      </c>
      <c r="D13" s="45">
        <v>494</v>
      </c>
      <c r="E13" s="56">
        <v>0</v>
      </c>
      <c r="F13" s="153">
        <v>242.34091093117325</v>
      </c>
      <c r="G13" s="154">
        <v>244.76</v>
      </c>
      <c r="I13" s="240"/>
      <c r="J13" s="240"/>
      <c r="K13" s="240"/>
    </row>
    <row r="14" spans="1:11" ht="12.75">
      <c r="A14" s="16" t="s">
        <v>9</v>
      </c>
      <c r="B14" s="43">
        <v>379</v>
      </c>
      <c r="C14" s="33">
        <v>189</v>
      </c>
      <c r="D14" s="45">
        <v>568</v>
      </c>
      <c r="E14" s="56">
        <v>0</v>
      </c>
      <c r="F14" s="153">
        <v>240.06246478873143</v>
      </c>
      <c r="G14" s="154">
        <v>245.56</v>
      </c>
      <c r="I14" s="240"/>
      <c r="J14" s="240"/>
      <c r="K14" s="240"/>
    </row>
    <row r="15" spans="1:11" ht="12.75">
      <c r="A15" s="16" t="s">
        <v>10</v>
      </c>
      <c r="B15" s="43">
        <v>642</v>
      </c>
      <c r="C15" s="33">
        <v>269</v>
      </c>
      <c r="D15" s="45">
        <v>911</v>
      </c>
      <c r="E15" s="166" t="s">
        <v>245</v>
      </c>
      <c r="F15" s="153">
        <v>239.04396267837456</v>
      </c>
      <c r="G15" s="154">
        <v>232.89</v>
      </c>
      <c r="I15" s="240"/>
      <c r="J15" s="240"/>
      <c r="K15" s="240"/>
    </row>
    <row r="16" spans="1:11" ht="12.75">
      <c r="A16" s="16" t="s">
        <v>11</v>
      </c>
      <c r="B16" s="43">
        <v>1428</v>
      </c>
      <c r="C16" s="33">
        <v>669</v>
      </c>
      <c r="D16" s="45">
        <v>2097</v>
      </c>
      <c r="E16" s="166" t="s">
        <v>245</v>
      </c>
      <c r="F16" s="153">
        <v>231.2472007629969</v>
      </c>
      <c r="G16" s="154">
        <v>214.9</v>
      </c>
      <c r="I16" s="240"/>
      <c r="J16" s="240"/>
      <c r="K16" s="240"/>
    </row>
    <row r="17" spans="1:11" ht="12.75">
      <c r="A17" s="16" t="s">
        <v>12</v>
      </c>
      <c r="B17" s="43">
        <v>4009</v>
      </c>
      <c r="C17" s="33">
        <v>2120</v>
      </c>
      <c r="D17" s="45">
        <v>6129</v>
      </c>
      <c r="E17" s="166" t="s">
        <v>245</v>
      </c>
      <c r="F17" s="153">
        <v>224.69452112905728</v>
      </c>
      <c r="G17" s="154">
        <v>214.9</v>
      </c>
      <c r="I17" s="240"/>
      <c r="J17" s="240"/>
      <c r="K17" s="240"/>
    </row>
    <row r="18" spans="1:7" ht="12.75">
      <c r="A18" s="16" t="s">
        <v>13</v>
      </c>
      <c r="B18" s="43">
        <v>5836</v>
      </c>
      <c r="C18" s="33">
        <v>3494</v>
      </c>
      <c r="D18" s="45">
        <v>9330</v>
      </c>
      <c r="E18" s="56">
        <v>92</v>
      </c>
      <c r="F18" s="153">
        <v>247.40977491960584</v>
      </c>
      <c r="G18" s="154">
        <v>245.08</v>
      </c>
    </row>
    <row r="19" spans="1:11" ht="12.75">
      <c r="A19" s="16" t="s">
        <v>14</v>
      </c>
      <c r="B19" s="43">
        <v>605</v>
      </c>
      <c r="C19" s="33">
        <v>284</v>
      </c>
      <c r="D19" s="45">
        <v>889</v>
      </c>
      <c r="E19" s="166" t="s">
        <v>245</v>
      </c>
      <c r="F19" s="153">
        <v>248.78152980877232</v>
      </c>
      <c r="G19" s="154">
        <v>259.03</v>
      </c>
      <c r="I19" s="240" t="s">
        <v>99</v>
      </c>
      <c r="J19" s="240"/>
      <c r="K19" s="240"/>
    </row>
    <row r="20" spans="1:11" ht="12.75">
      <c r="A20" s="16" t="s">
        <v>15</v>
      </c>
      <c r="B20" s="43">
        <v>759</v>
      </c>
      <c r="C20" s="33">
        <v>374</v>
      </c>
      <c r="D20" s="45">
        <v>1133</v>
      </c>
      <c r="E20" s="166" t="s">
        <v>245</v>
      </c>
      <c r="F20" s="153">
        <v>243.9120564872014</v>
      </c>
      <c r="G20" s="154">
        <v>255.37</v>
      </c>
      <c r="I20" s="240"/>
      <c r="J20" s="240"/>
      <c r="K20" s="240"/>
    </row>
    <row r="21" spans="1:11" ht="12.75">
      <c r="A21" s="16" t="s">
        <v>16</v>
      </c>
      <c r="B21" s="43">
        <v>367</v>
      </c>
      <c r="C21" s="33">
        <v>90</v>
      </c>
      <c r="D21" s="45">
        <v>457</v>
      </c>
      <c r="E21" s="56">
        <v>0</v>
      </c>
      <c r="F21" s="153">
        <v>254.27903719912396</v>
      </c>
      <c r="G21" s="154">
        <v>268.68</v>
      </c>
      <c r="I21" s="240"/>
      <c r="J21" s="240"/>
      <c r="K21" s="240"/>
    </row>
    <row r="22" spans="1:11" ht="12.75">
      <c r="A22" s="16" t="s">
        <v>17</v>
      </c>
      <c r="B22" s="43">
        <v>380</v>
      </c>
      <c r="C22" s="33">
        <v>90</v>
      </c>
      <c r="D22" s="45">
        <v>470</v>
      </c>
      <c r="E22" s="56">
        <v>0</v>
      </c>
      <c r="F22" s="153">
        <v>262.2879361702119</v>
      </c>
      <c r="G22" s="154">
        <v>277.955</v>
      </c>
      <c r="I22" s="240"/>
      <c r="J22" s="240"/>
      <c r="K22" s="240"/>
    </row>
    <row r="23" spans="1:7" ht="12.75">
      <c r="A23" s="16" t="s">
        <v>18</v>
      </c>
      <c r="B23" s="43">
        <v>4746</v>
      </c>
      <c r="C23" s="33">
        <v>1796</v>
      </c>
      <c r="D23" s="45">
        <v>6542</v>
      </c>
      <c r="E23" s="56">
        <v>5</v>
      </c>
      <c r="F23" s="153">
        <v>263.05267043717225</v>
      </c>
      <c r="G23" s="154">
        <v>266.21</v>
      </c>
    </row>
    <row r="24" spans="1:11" ht="12.75" customHeight="1">
      <c r="A24" s="16" t="s">
        <v>19</v>
      </c>
      <c r="B24" s="43">
        <v>3059</v>
      </c>
      <c r="C24" s="33">
        <v>1431</v>
      </c>
      <c r="D24" s="45">
        <v>4490</v>
      </c>
      <c r="E24" s="56">
        <v>19</v>
      </c>
      <c r="F24" s="153">
        <v>245.72573496659166</v>
      </c>
      <c r="G24" s="154">
        <v>247.735</v>
      </c>
      <c r="I24" s="267" t="s">
        <v>100</v>
      </c>
      <c r="J24" s="267"/>
      <c r="K24" s="267"/>
    </row>
    <row r="25" spans="1:11" ht="12.75">
      <c r="A25" s="16" t="s">
        <v>20</v>
      </c>
      <c r="B25" s="43">
        <v>10602</v>
      </c>
      <c r="C25" s="33">
        <v>10702</v>
      </c>
      <c r="D25" s="45">
        <v>21304</v>
      </c>
      <c r="E25" s="56">
        <v>495</v>
      </c>
      <c r="F25" s="153">
        <v>210.20077027788352</v>
      </c>
      <c r="G25" s="154">
        <v>211.59</v>
      </c>
      <c r="I25" s="267"/>
      <c r="J25" s="267"/>
      <c r="K25" s="267"/>
    </row>
    <row r="26" spans="1:11" ht="12.75">
      <c r="A26" s="16" t="s">
        <v>21</v>
      </c>
      <c r="B26" s="43">
        <v>2753</v>
      </c>
      <c r="C26" s="33">
        <v>1464</v>
      </c>
      <c r="D26" s="45">
        <v>4217</v>
      </c>
      <c r="E26" s="166" t="s">
        <v>245</v>
      </c>
      <c r="F26" s="153">
        <v>251.55826891155118</v>
      </c>
      <c r="G26" s="154">
        <v>261.89</v>
      </c>
      <c r="I26" s="267"/>
      <c r="J26" s="267"/>
      <c r="K26" s="267"/>
    </row>
    <row r="27" spans="1:11" ht="12.75">
      <c r="A27" s="16" t="s">
        <v>22</v>
      </c>
      <c r="B27" s="43">
        <v>1603</v>
      </c>
      <c r="C27" s="33">
        <v>662</v>
      </c>
      <c r="D27" s="45">
        <v>2265</v>
      </c>
      <c r="E27" s="166" t="s">
        <v>245</v>
      </c>
      <c r="F27" s="153">
        <v>250.12092715232077</v>
      </c>
      <c r="G27" s="154">
        <v>263.8</v>
      </c>
      <c r="I27" s="267"/>
      <c r="J27" s="267"/>
      <c r="K27" s="267"/>
    </row>
    <row r="28" spans="1:11" ht="12.75">
      <c r="A28" s="16" t="s">
        <v>23</v>
      </c>
      <c r="B28" s="43">
        <v>4261</v>
      </c>
      <c r="C28" s="33">
        <v>1471</v>
      </c>
      <c r="D28" s="45">
        <v>5732</v>
      </c>
      <c r="E28" s="56">
        <v>11</v>
      </c>
      <c r="F28" s="153">
        <v>261.604178297274</v>
      </c>
      <c r="G28" s="154">
        <v>269.795</v>
      </c>
      <c r="I28" s="267"/>
      <c r="J28" s="267"/>
      <c r="K28" s="267"/>
    </row>
    <row r="29" spans="1:7" ht="12.75">
      <c r="A29" s="16" t="s">
        <v>24</v>
      </c>
      <c r="B29" s="43">
        <v>4306</v>
      </c>
      <c r="C29" s="33">
        <v>2005</v>
      </c>
      <c r="D29" s="45">
        <v>6311</v>
      </c>
      <c r="E29" s="56">
        <v>23</v>
      </c>
      <c r="F29" s="153">
        <v>235.47194263982985</v>
      </c>
      <c r="G29" s="154">
        <v>225.36</v>
      </c>
    </row>
    <row r="30" spans="1:7" ht="12.75">
      <c r="A30" s="16" t="s">
        <v>25</v>
      </c>
      <c r="B30" s="43">
        <v>387</v>
      </c>
      <c r="C30" s="33">
        <v>182</v>
      </c>
      <c r="D30" s="45">
        <v>569</v>
      </c>
      <c r="E30" s="56">
        <v>0</v>
      </c>
      <c r="F30" s="153">
        <v>222.3336203866425</v>
      </c>
      <c r="G30" s="154">
        <v>219.45</v>
      </c>
    </row>
    <row r="31" spans="1:7" ht="12.75">
      <c r="A31" s="16" t="s">
        <v>26</v>
      </c>
      <c r="B31" s="43">
        <v>5759</v>
      </c>
      <c r="C31" s="33">
        <v>3886</v>
      </c>
      <c r="D31" s="45">
        <v>9645</v>
      </c>
      <c r="E31" s="56">
        <v>57</v>
      </c>
      <c r="F31" s="153">
        <v>233.63678382581043</v>
      </c>
      <c r="G31" s="154">
        <v>214.9</v>
      </c>
    </row>
    <row r="32" spans="1:7" ht="12.75">
      <c r="A32" s="16" t="s">
        <v>27</v>
      </c>
      <c r="B32" s="43">
        <v>1901</v>
      </c>
      <c r="C32" s="33">
        <v>730</v>
      </c>
      <c r="D32" s="45">
        <v>2631</v>
      </c>
      <c r="E32" s="56">
        <v>5</v>
      </c>
      <c r="F32" s="153">
        <v>249.19741543139696</v>
      </c>
      <c r="G32" s="154">
        <v>254.95</v>
      </c>
    </row>
    <row r="33" spans="1:38" ht="12.75">
      <c r="A33" s="16" t="s">
        <v>28</v>
      </c>
      <c r="B33" s="43">
        <v>434</v>
      </c>
      <c r="C33" s="33">
        <v>130</v>
      </c>
      <c r="D33" s="45">
        <v>564</v>
      </c>
      <c r="E33" s="56">
        <v>0</v>
      </c>
      <c r="F33" s="153">
        <v>243.21067375886423</v>
      </c>
      <c r="G33" s="154">
        <v>250.175</v>
      </c>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row>
    <row r="34" spans="1:7" ht="12.75">
      <c r="A34" s="16" t="s">
        <v>29</v>
      </c>
      <c r="B34" s="43">
        <v>1715</v>
      </c>
      <c r="C34" s="33">
        <v>525</v>
      </c>
      <c r="D34" s="45">
        <v>2240</v>
      </c>
      <c r="E34" s="56">
        <v>0</v>
      </c>
      <c r="F34" s="153">
        <v>262.2309687500025</v>
      </c>
      <c r="G34" s="154">
        <v>274.54</v>
      </c>
    </row>
    <row r="35" spans="1:38" ht="12.75">
      <c r="A35" s="16" t="s">
        <v>30</v>
      </c>
      <c r="B35" s="43">
        <v>393</v>
      </c>
      <c r="C35" s="33">
        <v>104</v>
      </c>
      <c r="D35" s="45">
        <v>497</v>
      </c>
      <c r="E35" s="166" t="s">
        <v>245</v>
      </c>
      <c r="F35" s="153">
        <v>246.838591549295</v>
      </c>
      <c r="G35" s="154">
        <v>260.49</v>
      </c>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row>
    <row r="36" spans="1:38" ht="23.25" thickBot="1">
      <c r="A36" s="158" t="s">
        <v>230</v>
      </c>
      <c r="B36" s="46">
        <v>11</v>
      </c>
      <c r="C36" s="165" t="s">
        <v>245</v>
      </c>
      <c r="D36" s="47">
        <v>15</v>
      </c>
      <c r="E36" s="57">
        <v>0</v>
      </c>
      <c r="F36" s="155">
        <v>247.05</v>
      </c>
      <c r="G36" s="156">
        <v>281.06</v>
      </c>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row>
    <row r="37" spans="1:38" s="20" customFormat="1" ht="13.5" thickTop="1">
      <c r="A37" s="17" t="s">
        <v>31</v>
      </c>
      <c r="B37" s="35">
        <v>57535</v>
      </c>
      <c r="C37" s="35">
        <v>33143</v>
      </c>
      <c r="D37" s="149">
        <v>90678</v>
      </c>
      <c r="E37" s="150">
        <v>727</v>
      </c>
      <c r="F37" s="58">
        <v>236.73216568513737</v>
      </c>
      <c r="G37" s="53">
        <v>219.015</v>
      </c>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38" ht="27">
      <c r="A38" s="7" t="s">
        <v>243</v>
      </c>
      <c r="F38" s="171"/>
      <c r="G38" s="171"/>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pans="3:11" s="22" customFormat="1" ht="21" customHeight="1">
      <c r="C39" s="60"/>
      <c r="D39" s="60"/>
      <c r="E39" s="60"/>
      <c r="F39" s="60"/>
      <c r="G39" s="60"/>
      <c r="H39" s="60"/>
      <c r="I39" s="60"/>
      <c r="J39" s="60"/>
      <c r="K39" s="60"/>
    </row>
    <row r="40" s="22" customFormat="1" ht="11.25"/>
    <row r="41" spans="3:11" s="22" customFormat="1" ht="19.5" customHeight="1">
      <c r="C41" s="60"/>
      <c r="D41" s="60"/>
      <c r="E41" s="60"/>
      <c r="F41" s="60"/>
      <c r="G41" s="60"/>
      <c r="H41" s="60"/>
      <c r="I41" s="60"/>
      <c r="J41" s="60"/>
      <c r="K41" s="60"/>
    </row>
    <row r="42" s="22" customFormat="1" ht="11.25"/>
    <row r="43" spans="3:11" s="22" customFormat="1" ht="20.25" customHeight="1">
      <c r="C43" s="89"/>
      <c r="D43" s="89"/>
      <c r="E43" s="89"/>
      <c r="F43" s="89"/>
      <c r="G43" s="89"/>
      <c r="H43" s="89"/>
      <c r="I43" s="89"/>
      <c r="J43" s="89"/>
      <c r="K43" s="89"/>
    </row>
    <row r="44" s="22" customFormat="1" ht="11.25"/>
    <row r="45" s="22" customFormat="1" ht="11.25"/>
    <row r="46" s="22" customFormat="1" ht="11.25"/>
    <row r="47" s="22" customFormat="1" ht="11.25"/>
    <row r="48" spans="8:38" s="22" customFormat="1" ht="12.75">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8:38" s="22" customFormat="1" ht="12.75">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0" spans="8:38" s="22" customFormat="1" ht="12.75">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2:38" s="22" customFormat="1" ht="12.75">
      <c r="B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sheetData>
  <mergeCells count="12">
    <mergeCell ref="I19:K22"/>
    <mergeCell ref="I24:K28"/>
    <mergeCell ref="A9:A11"/>
    <mergeCell ref="B9:B11"/>
    <mergeCell ref="C9:C11"/>
    <mergeCell ref="I12:K17"/>
    <mergeCell ref="B3:K3"/>
    <mergeCell ref="C5:J5"/>
    <mergeCell ref="D9:D11"/>
    <mergeCell ref="E9:E11"/>
    <mergeCell ref="F9:F11"/>
    <mergeCell ref="G9:G11"/>
  </mergeCells>
  <hyperlinks>
    <hyperlink ref="A7" location="Sommaire!A1" display="Sommaire"/>
  </hyperlinks>
  <printOptions horizontalCentered="1"/>
  <pageMargins left="0.3937007874015748" right="0.3937007874015748" top="0.3937007874015748" bottom="0.3937007874015748" header="0.5118110236220472" footer="0.5118110236220472"/>
  <pageSetup horizontalDpi="600" verticalDpi="600" orientation="landscape" paperSize="9" r:id="rId2"/>
  <headerFooter alignWithMargins="0">
    <oddFooter>&amp;R&amp;8&amp;P/&amp;N</oddFooter>
  </headerFooter>
  <colBreaks count="1" manualBreakCount="1">
    <brk id="14" max="65535" man="1"/>
  </colBreaks>
  <drawing r:id="rId1"/>
</worksheet>
</file>

<file path=xl/worksheets/sheet5.xml><?xml version="1.0" encoding="utf-8"?>
<worksheet xmlns="http://schemas.openxmlformats.org/spreadsheetml/2006/main" xmlns:r="http://schemas.openxmlformats.org/officeDocument/2006/relationships">
  <dimension ref="A3:AC58"/>
  <sheetViews>
    <sheetView showGridLines="0" workbookViewId="0" topLeftCell="A1">
      <pane xSplit="1" topLeftCell="Q1" activePane="topRight" state="frozen"/>
      <selection pane="topLeft" activeCell="B44" sqref="C44"/>
      <selection pane="topRight" activeCell="X36" sqref="X36"/>
    </sheetView>
  </sheetViews>
  <sheetFormatPr defaultColWidth="11.421875" defaultRowHeight="12.75"/>
  <cols>
    <col min="1" max="1" width="17.140625" style="10" customWidth="1"/>
    <col min="2" max="3" width="11.421875" style="10" customWidth="1"/>
    <col min="4" max="7" width="9.57421875" style="10" customWidth="1"/>
    <col min="8" max="8" width="11.28125" style="10" customWidth="1"/>
    <col min="9" max="9" width="14.00390625" style="10" customWidth="1"/>
    <col min="10" max="10" width="11.8515625" style="10" customWidth="1"/>
    <col min="11" max="11" width="12.421875" style="10" customWidth="1"/>
    <col min="12" max="14" width="10.140625" style="10" customWidth="1"/>
    <col min="15" max="16384" width="11.421875" style="10" customWidth="1"/>
  </cols>
  <sheetData>
    <row r="1" ht="12.75"/>
    <row r="2" ht="12.75"/>
    <row r="3" spans="2:29" ht="12.75">
      <c r="B3" s="216" t="s">
        <v>242</v>
      </c>
      <c r="C3" s="216"/>
      <c r="D3" s="216"/>
      <c r="E3" s="216"/>
      <c r="F3" s="216"/>
      <c r="G3" s="216"/>
      <c r="H3" s="216"/>
      <c r="I3" s="216"/>
      <c r="J3" s="216"/>
      <c r="K3" s="216"/>
      <c r="L3" s="216"/>
      <c r="M3" s="216"/>
      <c r="N3" s="216"/>
      <c r="O3" s="216" t="s">
        <v>242</v>
      </c>
      <c r="P3" s="216"/>
      <c r="Q3" s="216"/>
      <c r="R3" s="216"/>
      <c r="S3" s="216"/>
      <c r="T3" s="216"/>
      <c r="U3" s="216"/>
      <c r="V3" s="216"/>
      <c r="W3" s="216"/>
      <c r="X3" s="216"/>
      <c r="Y3" s="216"/>
      <c r="Z3" s="216"/>
      <c r="AA3" s="216"/>
      <c r="AB3" s="216"/>
      <c r="AC3" s="216"/>
    </row>
    <row r="4" ht="12.75"/>
    <row r="5" spans="3:28" ht="12.75">
      <c r="C5" s="222" t="s">
        <v>130</v>
      </c>
      <c r="D5" s="222"/>
      <c r="E5" s="222"/>
      <c r="F5" s="222"/>
      <c r="G5" s="222"/>
      <c r="H5" s="222"/>
      <c r="I5" s="222"/>
      <c r="J5" s="222"/>
      <c r="K5" s="222"/>
      <c r="L5" s="222"/>
      <c r="M5" s="222"/>
      <c r="N5" s="59"/>
      <c r="P5" s="222" t="s">
        <v>130</v>
      </c>
      <c r="Q5" s="222"/>
      <c r="R5" s="222"/>
      <c r="S5" s="222"/>
      <c r="T5" s="222"/>
      <c r="U5" s="222"/>
      <c r="V5" s="222"/>
      <c r="W5" s="222"/>
      <c r="X5" s="222"/>
      <c r="Y5" s="222"/>
      <c r="Z5" s="222"/>
      <c r="AA5" s="222"/>
      <c r="AB5" s="222"/>
    </row>
    <row r="6" ht="12.75"/>
    <row r="7" spans="1:17" ht="12.75">
      <c r="A7" s="157" t="s">
        <v>229</v>
      </c>
      <c r="B7" s="25"/>
      <c r="C7" s="25"/>
      <c r="D7" s="25"/>
      <c r="E7" s="25"/>
      <c r="F7" s="25"/>
      <c r="G7" s="25"/>
      <c r="H7" s="25"/>
      <c r="I7" s="25"/>
      <c r="J7" s="25"/>
      <c r="K7" s="25"/>
      <c r="L7" s="25"/>
      <c r="M7" s="25"/>
      <c r="N7" s="25"/>
      <c r="O7" s="25"/>
      <c r="P7" s="25"/>
      <c r="Q7" s="25"/>
    </row>
    <row r="8" spans="1:29" s="67" customFormat="1" ht="12.75" customHeight="1">
      <c r="A8" s="205" t="s">
        <v>0</v>
      </c>
      <c r="B8" s="208" t="s">
        <v>103</v>
      </c>
      <c r="C8" s="258"/>
      <c r="D8" s="258"/>
      <c r="E8" s="258"/>
      <c r="F8" s="258"/>
      <c r="G8" s="258"/>
      <c r="H8" s="258"/>
      <c r="I8" s="258"/>
      <c r="J8" s="258"/>
      <c r="K8" s="258"/>
      <c r="L8" s="258"/>
      <c r="M8" s="258"/>
      <c r="N8" s="210"/>
      <c r="O8" s="213" t="s">
        <v>105</v>
      </c>
      <c r="P8" s="215"/>
      <c r="Q8" s="213" t="s">
        <v>104</v>
      </c>
      <c r="R8" s="214"/>
      <c r="S8" s="214"/>
      <c r="T8" s="214"/>
      <c r="U8" s="214"/>
      <c r="V8" s="215"/>
      <c r="W8" s="250" t="s">
        <v>106</v>
      </c>
      <c r="X8" s="214"/>
      <c r="Y8" s="214"/>
      <c r="Z8" s="274"/>
      <c r="AA8" s="275" t="s">
        <v>127</v>
      </c>
      <c r="AB8" s="272"/>
      <c r="AC8" s="272"/>
    </row>
    <row r="9" spans="1:29" s="67" customFormat="1" ht="12.75" customHeight="1">
      <c r="A9" s="206"/>
      <c r="B9" s="208" t="s">
        <v>1</v>
      </c>
      <c r="C9" s="258" t="s">
        <v>53</v>
      </c>
      <c r="D9" s="243" t="s">
        <v>51</v>
      </c>
      <c r="E9" s="243"/>
      <c r="F9" s="243"/>
      <c r="G9" s="243"/>
      <c r="H9" s="241" t="s">
        <v>111</v>
      </c>
      <c r="I9" s="241"/>
      <c r="J9" s="241"/>
      <c r="K9" s="241"/>
      <c r="L9" s="241" t="s">
        <v>116</v>
      </c>
      <c r="M9" s="241"/>
      <c r="N9" s="284"/>
      <c r="O9" s="208" t="s">
        <v>1</v>
      </c>
      <c r="P9" s="210" t="s">
        <v>53</v>
      </c>
      <c r="Q9" s="208" t="s">
        <v>1</v>
      </c>
      <c r="R9" s="258" t="s">
        <v>53</v>
      </c>
      <c r="S9" s="272" t="s">
        <v>51</v>
      </c>
      <c r="T9" s="272"/>
      <c r="U9" s="272"/>
      <c r="V9" s="280"/>
      <c r="W9" s="265" t="s">
        <v>1</v>
      </c>
      <c r="X9" s="258" t="s">
        <v>53</v>
      </c>
      <c r="Y9" s="272" t="s">
        <v>124</v>
      </c>
      <c r="Z9" s="273"/>
      <c r="AA9" s="276" t="s">
        <v>252</v>
      </c>
      <c r="AB9" s="278" t="s">
        <v>253</v>
      </c>
      <c r="AC9" s="278" t="s">
        <v>254</v>
      </c>
    </row>
    <row r="10" spans="1:29" s="67" customFormat="1" ht="33" customHeight="1" thickBot="1">
      <c r="A10" s="207"/>
      <c r="B10" s="282"/>
      <c r="C10" s="271"/>
      <c r="D10" s="62" t="s">
        <v>263</v>
      </c>
      <c r="E10" s="63" t="s">
        <v>108</v>
      </c>
      <c r="F10" s="62" t="s">
        <v>109</v>
      </c>
      <c r="G10" s="62" t="s">
        <v>110</v>
      </c>
      <c r="H10" s="62" t="s">
        <v>112</v>
      </c>
      <c r="I10" s="62" t="s">
        <v>113</v>
      </c>
      <c r="J10" s="62" t="s">
        <v>114</v>
      </c>
      <c r="K10" s="62" t="s">
        <v>115</v>
      </c>
      <c r="L10" s="62" t="s">
        <v>117</v>
      </c>
      <c r="M10" s="62" t="s">
        <v>118</v>
      </c>
      <c r="N10" s="65" t="s">
        <v>119</v>
      </c>
      <c r="O10" s="282"/>
      <c r="P10" s="283"/>
      <c r="Q10" s="282"/>
      <c r="R10" s="271"/>
      <c r="S10" s="68" t="s">
        <v>120</v>
      </c>
      <c r="T10" s="68" t="s">
        <v>121</v>
      </c>
      <c r="U10" s="68" t="s">
        <v>122</v>
      </c>
      <c r="V10" s="69" t="s">
        <v>123</v>
      </c>
      <c r="W10" s="281"/>
      <c r="X10" s="271"/>
      <c r="Y10" s="68" t="s">
        <v>125</v>
      </c>
      <c r="Z10" s="70" t="s">
        <v>126</v>
      </c>
      <c r="AA10" s="277"/>
      <c r="AB10" s="279"/>
      <c r="AC10" s="279"/>
    </row>
    <row r="11" spans="1:29" ht="13.5" thickTop="1">
      <c r="A11" s="12" t="s">
        <v>7</v>
      </c>
      <c r="B11" s="38">
        <v>762</v>
      </c>
      <c r="C11" s="39">
        <v>1911</v>
      </c>
      <c r="D11" s="39">
        <v>40</v>
      </c>
      <c r="E11" s="39">
        <v>330</v>
      </c>
      <c r="F11" s="39">
        <v>253</v>
      </c>
      <c r="G11" s="39">
        <v>139</v>
      </c>
      <c r="H11" s="39">
        <v>310</v>
      </c>
      <c r="I11" s="39">
        <v>252</v>
      </c>
      <c r="J11" s="39">
        <v>26</v>
      </c>
      <c r="K11" s="39">
        <v>174</v>
      </c>
      <c r="L11" s="39">
        <v>260</v>
      </c>
      <c r="M11" s="39">
        <v>190</v>
      </c>
      <c r="N11" s="44">
        <v>312</v>
      </c>
      <c r="O11" s="38">
        <v>91</v>
      </c>
      <c r="P11" s="44">
        <v>102</v>
      </c>
      <c r="Q11" s="38">
        <v>189</v>
      </c>
      <c r="R11" s="28">
        <v>516</v>
      </c>
      <c r="S11" s="28">
        <v>36</v>
      </c>
      <c r="T11" s="28">
        <v>61</v>
      </c>
      <c r="U11" s="28">
        <v>48</v>
      </c>
      <c r="V11" s="31">
        <v>44</v>
      </c>
      <c r="W11" s="71">
        <v>164</v>
      </c>
      <c r="X11" s="28">
        <v>266</v>
      </c>
      <c r="Y11" s="28">
        <v>91</v>
      </c>
      <c r="Z11" s="31">
        <v>73</v>
      </c>
      <c r="AA11" s="268" t="s">
        <v>246</v>
      </c>
      <c r="AB11" s="28">
        <v>21</v>
      </c>
      <c r="AC11" s="174" t="s">
        <v>245</v>
      </c>
    </row>
    <row r="12" spans="1:29" ht="12.75">
      <c r="A12" s="16" t="s">
        <v>8</v>
      </c>
      <c r="B12" s="43">
        <v>608</v>
      </c>
      <c r="C12" s="33">
        <v>1544</v>
      </c>
      <c r="D12" s="33">
        <v>31</v>
      </c>
      <c r="E12" s="33">
        <v>282</v>
      </c>
      <c r="F12" s="33">
        <v>184</v>
      </c>
      <c r="G12" s="33">
        <v>111</v>
      </c>
      <c r="H12" s="33">
        <v>241</v>
      </c>
      <c r="I12" s="33">
        <v>130</v>
      </c>
      <c r="J12" s="33">
        <v>38</v>
      </c>
      <c r="K12" s="33">
        <v>199</v>
      </c>
      <c r="L12" s="33">
        <v>147</v>
      </c>
      <c r="M12" s="33">
        <v>183</v>
      </c>
      <c r="N12" s="45">
        <v>278</v>
      </c>
      <c r="O12" s="43">
        <v>53</v>
      </c>
      <c r="P12" s="45">
        <v>60</v>
      </c>
      <c r="Q12" s="43">
        <v>76</v>
      </c>
      <c r="R12" s="29">
        <v>183</v>
      </c>
      <c r="S12" s="29">
        <v>14</v>
      </c>
      <c r="T12" s="29">
        <v>30</v>
      </c>
      <c r="U12" s="29">
        <v>13</v>
      </c>
      <c r="V12" s="32">
        <v>19</v>
      </c>
      <c r="W12" s="72">
        <v>96</v>
      </c>
      <c r="X12" s="29">
        <v>130</v>
      </c>
      <c r="Y12" s="29">
        <v>54</v>
      </c>
      <c r="Z12" s="32">
        <v>42</v>
      </c>
      <c r="AA12" s="269"/>
      <c r="AB12" s="29">
        <v>13</v>
      </c>
      <c r="AC12" s="163" t="s">
        <v>245</v>
      </c>
    </row>
    <row r="13" spans="1:29" ht="12.75">
      <c r="A13" s="16" t="s">
        <v>9</v>
      </c>
      <c r="B13" s="43">
        <v>311</v>
      </c>
      <c r="C13" s="33">
        <v>768</v>
      </c>
      <c r="D13" s="33">
        <v>18</v>
      </c>
      <c r="E13" s="33">
        <v>114</v>
      </c>
      <c r="F13" s="33">
        <v>101</v>
      </c>
      <c r="G13" s="33">
        <v>78</v>
      </c>
      <c r="H13" s="33">
        <v>116</v>
      </c>
      <c r="I13" s="33">
        <v>93</v>
      </c>
      <c r="J13" s="33">
        <v>15</v>
      </c>
      <c r="K13" s="33">
        <v>87</v>
      </c>
      <c r="L13" s="33">
        <v>108</v>
      </c>
      <c r="M13" s="33">
        <v>96</v>
      </c>
      <c r="N13" s="45">
        <v>107</v>
      </c>
      <c r="O13" s="43">
        <v>31</v>
      </c>
      <c r="P13" s="45">
        <v>33</v>
      </c>
      <c r="Q13" s="43">
        <v>67</v>
      </c>
      <c r="R13" s="29">
        <v>163</v>
      </c>
      <c r="S13" s="29">
        <v>7</v>
      </c>
      <c r="T13" s="29">
        <v>25</v>
      </c>
      <c r="U13" s="29">
        <v>12</v>
      </c>
      <c r="V13" s="32">
        <v>23</v>
      </c>
      <c r="W13" s="72">
        <v>85</v>
      </c>
      <c r="X13" s="29">
        <v>145</v>
      </c>
      <c r="Y13" s="29">
        <v>42</v>
      </c>
      <c r="Z13" s="32">
        <v>43</v>
      </c>
      <c r="AA13" s="269"/>
      <c r="AB13" s="29">
        <v>12</v>
      </c>
      <c r="AC13" s="163" t="s">
        <v>245</v>
      </c>
    </row>
    <row r="14" spans="1:29" ht="12.75">
      <c r="A14" s="16" t="s">
        <v>10</v>
      </c>
      <c r="B14" s="43">
        <v>864</v>
      </c>
      <c r="C14" s="33">
        <v>2030</v>
      </c>
      <c r="D14" s="33">
        <v>21</v>
      </c>
      <c r="E14" s="33">
        <v>367</v>
      </c>
      <c r="F14" s="33">
        <v>264</v>
      </c>
      <c r="G14" s="33">
        <v>212</v>
      </c>
      <c r="H14" s="33">
        <v>371</v>
      </c>
      <c r="I14" s="33">
        <v>219</v>
      </c>
      <c r="J14" s="33">
        <v>40</v>
      </c>
      <c r="K14" s="33">
        <v>234</v>
      </c>
      <c r="L14" s="33">
        <v>227</v>
      </c>
      <c r="M14" s="33">
        <v>192</v>
      </c>
      <c r="N14" s="45">
        <v>445</v>
      </c>
      <c r="O14" s="43">
        <v>83</v>
      </c>
      <c r="P14" s="45">
        <v>97</v>
      </c>
      <c r="Q14" s="43">
        <v>127</v>
      </c>
      <c r="R14" s="29">
        <v>321</v>
      </c>
      <c r="S14" s="29">
        <v>22</v>
      </c>
      <c r="T14" s="29">
        <v>36</v>
      </c>
      <c r="U14" s="29">
        <v>34</v>
      </c>
      <c r="V14" s="32">
        <v>35</v>
      </c>
      <c r="W14" s="72">
        <v>140</v>
      </c>
      <c r="X14" s="29">
        <v>192</v>
      </c>
      <c r="Y14" s="29">
        <v>85</v>
      </c>
      <c r="Z14" s="32">
        <v>55</v>
      </c>
      <c r="AA14" s="269"/>
      <c r="AB14" s="29">
        <v>6</v>
      </c>
      <c r="AC14" s="163" t="s">
        <v>245</v>
      </c>
    </row>
    <row r="15" spans="1:29" ht="12.75">
      <c r="A15" s="16" t="s">
        <v>11</v>
      </c>
      <c r="B15" s="43">
        <v>1459</v>
      </c>
      <c r="C15" s="33">
        <v>3512</v>
      </c>
      <c r="D15" s="33">
        <v>69</v>
      </c>
      <c r="E15" s="33">
        <v>672</v>
      </c>
      <c r="F15" s="33">
        <v>450</v>
      </c>
      <c r="G15" s="33">
        <v>268</v>
      </c>
      <c r="H15" s="33">
        <v>642</v>
      </c>
      <c r="I15" s="33">
        <v>522</v>
      </c>
      <c r="J15" s="33">
        <v>39</v>
      </c>
      <c r="K15" s="33">
        <v>256</v>
      </c>
      <c r="L15" s="33">
        <v>446</v>
      </c>
      <c r="M15" s="33">
        <v>396</v>
      </c>
      <c r="N15" s="45">
        <v>617</v>
      </c>
      <c r="O15" s="43">
        <v>122</v>
      </c>
      <c r="P15" s="45">
        <v>141</v>
      </c>
      <c r="Q15" s="43">
        <v>351</v>
      </c>
      <c r="R15" s="29">
        <v>979</v>
      </c>
      <c r="S15" s="29">
        <v>64</v>
      </c>
      <c r="T15" s="29">
        <v>128</v>
      </c>
      <c r="U15" s="29">
        <v>63</v>
      </c>
      <c r="V15" s="32">
        <v>96</v>
      </c>
      <c r="W15" s="72">
        <v>334</v>
      </c>
      <c r="X15" s="29">
        <v>482</v>
      </c>
      <c r="Y15" s="29">
        <v>173</v>
      </c>
      <c r="Z15" s="32">
        <v>161</v>
      </c>
      <c r="AA15" s="269"/>
      <c r="AB15" s="29">
        <v>45</v>
      </c>
      <c r="AC15" s="29">
        <v>9</v>
      </c>
    </row>
    <row r="16" spans="1:29" ht="12.75">
      <c r="A16" s="16" t="s">
        <v>12</v>
      </c>
      <c r="B16" s="43">
        <v>4135</v>
      </c>
      <c r="C16" s="33">
        <v>10510</v>
      </c>
      <c r="D16" s="33">
        <v>172</v>
      </c>
      <c r="E16" s="33">
        <v>1813</v>
      </c>
      <c r="F16" s="33">
        <v>1320</v>
      </c>
      <c r="G16" s="33">
        <v>830</v>
      </c>
      <c r="H16" s="33">
        <v>1746</v>
      </c>
      <c r="I16" s="33">
        <v>1637</v>
      </c>
      <c r="J16" s="33">
        <v>112</v>
      </c>
      <c r="K16" s="33">
        <v>640</v>
      </c>
      <c r="L16" s="33">
        <v>1272</v>
      </c>
      <c r="M16" s="33">
        <v>1034</v>
      </c>
      <c r="N16" s="45">
        <v>1829</v>
      </c>
      <c r="O16" s="43">
        <v>331</v>
      </c>
      <c r="P16" s="45">
        <v>383</v>
      </c>
      <c r="Q16" s="43">
        <v>981</v>
      </c>
      <c r="R16" s="29">
        <v>2932</v>
      </c>
      <c r="S16" s="29">
        <v>156</v>
      </c>
      <c r="T16" s="29">
        <v>344</v>
      </c>
      <c r="U16" s="29">
        <v>213</v>
      </c>
      <c r="V16" s="32">
        <v>268</v>
      </c>
      <c r="W16" s="72">
        <v>466</v>
      </c>
      <c r="X16" s="29">
        <v>648</v>
      </c>
      <c r="Y16" s="29">
        <v>255</v>
      </c>
      <c r="Z16" s="32">
        <v>211</v>
      </c>
      <c r="AA16" s="269"/>
      <c r="AB16" s="29">
        <v>70</v>
      </c>
      <c r="AC16" s="29">
        <v>11</v>
      </c>
    </row>
    <row r="17" spans="1:29" ht="12.75">
      <c r="A17" s="16" t="s">
        <v>13</v>
      </c>
      <c r="B17" s="43">
        <v>5954</v>
      </c>
      <c r="C17" s="33">
        <v>15098</v>
      </c>
      <c r="D17" s="33">
        <v>285</v>
      </c>
      <c r="E17" s="33">
        <v>2663</v>
      </c>
      <c r="F17" s="33">
        <v>2021</v>
      </c>
      <c r="G17" s="33">
        <v>985</v>
      </c>
      <c r="H17" s="33">
        <v>2160</v>
      </c>
      <c r="I17" s="33">
        <v>1850</v>
      </c>
      <c r="J17" s="33">
        <v>299</v>
      </c>
      <c r="K17" s="33">
        <v>1645</v>
      </c>
      <c r="L17" s="33">
        <v>1582</v>
      </c>
      <c r="M17" s="33">
        <v>1540</v>
      </c>
      <c r="N17" s="45">
        <v>2832</v>
      </c>
      <c r="O17" s="43">
        <v>660</v>
      </c>
      <c r="P17" s="45">
        <v>765</v>
      </c>
      <c r="Q17" s="43">
        <v>1206</v>
      </c>
      <c r="R17" s="29">
        <v>3288</v>
      </c>
      <c r="S17" s="29">
        <v>190</v>
      </c>
      <c r="T17" s="29">
        <v>425</v>
      </c>
      <c r="U17" s="29">
        <v>237</v>
      </c>
      <c r="V17" s="32">
        <v>354</v>
      </c>
      <c r="W17" s="72">
        <v>932</v>
      </c>
      <c r="X17" s="29">
        <v>1420</v>
      </c>
      <c r="Y17" s="29">
        <v>494</v>
      </c>
      <c r="Z17" s="32">
        <v>438</v>
      </c>
      <c r="AA17" s="269"/>
      <c r="AB17" s="29">
        <v>132</v>
      </c>
      <c r="AC17" s="163" t="s">
        <v>245</v>
      </c>
    </row>
    <row r="18" spans="1:29" ht="12.75">
      <c r="A18" s="16" t="s">
        <v>14</v>
      </c>
      <c r="B18" s="43">
        <v>653</v>
      </c>
      <c r="C18" s="33">
        <v>1476</v>
      </c>
      <c r="D18" s="33">
        <v>23</v>
      </c>
      <c r="E18" s="33">
        <v>291</v>
      </c>
      <c r="F18" s="33">
        <v>204</v>
      </c>
      <c r="G18" s="33">
        <v>135</v>
      </c>
      <c r="H18" s="33">
        <v>296</v>
      </c>
      <c r="I18" s="33">
        <v>168</v>
      </c>
      <c r="J18" s="33">
        <v>26</v>
      </c>
      <c r="K18" s="33">
        <v>163</v>
      </c>
      <c r="L18" s="33">
        <v>211</v>
      </c>
      <c r="M18" s="33">
        <v>159</v>
      </c>
      <c r="N18" s="45">
        <v>283</v>
      </c>
      <c r="O18" s="43">
        <v>74</v>
      </c>
      <c r="P18" s="45">
        <v>94</v>
      </c>
      <c r="Q18" s="43">
        <v>115</v>
      </c>
      <c r="R18" s="29">
        <v>326</v>
      </c>
      <c r="S18" s="29">
        <v>21</v>
      </c>
      <c r="T18" s="29">
        <v>42</v>
      </c>
      <c r="U18" s="29">
        <v>12</v>
      </c>
      <c r="V18" s="32">
        <v>40</v>
      </c>
      <c r="W18" s="72">
        <v>107</v>
      </c>
      <c r="X18" s="29">
        <v>155</v>
      </c>
      <c r="Y18" s="29">
        <v>63</v>
      </c>
      <c r="Z18" s="32">
        <v>44</v>
      </c>
      <c r="AA18" s="269"/>
      <c r="AB18" s="29">
        <v>13</v>
      </c>
      <c r="AC18" s="163" t="s">
        <v>245</v>
      </c>
    </row>
    <row r="19" spans="1:29" ht="12.75">
      <c r="A19" s="16" t="s">
        <v>15</v>
      </c>
      <c r="B19" s="43">
        <v>890</v>
      </c>
      <c r="C19" s="33">
        <v>2201</v>
      </c>
      <c r="D19" s="33">
        <v>33</v>
      </c>
      <c r="E19" s="33">
        <v>333</v>
      </c>
      <c r="F19" s="33">
        <v>327</v>
      </c>
      <c r="G19" s="33">
        <v>197</v>
      </c>
      <c r="H19" s="33">
        <v>306</v>
      </c>
      <c r="I19" s="33">
        <v>224</v>
      </c>
      <c r="J19" s="33">
        <v>88</v>
      </c>
      <c r="K19" s="33">
        <v>272</v>
      </c>
      <c r="L19" s="33">
        <v>220</v>
      </c>
      <c r="M19" s="33">
        <v>209</v>
      </c>
      <c r="N19" s="45">
        <v>461</v>
      </c>
      <c r="O19" s="43">
        <v>154</v>
      </c>
      <c r="P19" s="45">
        <v>176</v>
      </c>
      <c r="Q19" s="43">
        <v>143</v>
      </c>
      <c r="R19" s="29">
        <v>384</v>
      </c>
      <c r="S19" s="29">
        <v>17</v>
      </c>
      <c r="T19" s="29">
        <v>52</v>
      </c>
      <c r="U19" s="29">
        <v>27</v>
      </c>
      <c r="V19" s="32">
        <v>47</v>
      </c>
      <c r="W19" s="72">
        <v>200</v>
      </c>
      <c r="X19" s="29">
        <v>300</v>
      </c>
      <c r="Y19" s="29">
        <v>97</v>
      </c>
      <c r="Z19" s="32">
        <v>103</v>
      </c>
      <c r="AA19" s="269"/>
      <c r="AB19" s="29">
        <v>20</v>
      </c>
      <c r="AC19" s="163" t="s">
        <v>245</v>
      </c>
    </row>
    <row r="20" spans="1:29" ht="12.75">
      <c r="A20" s="16" t="s">
        <v>16</v>
      </c>
      <c r="B20" s="43">
        <v>273</v>
      </c>
      <c r="C20" s="33">
        <v>711</v>
      </c>
      <c r="D20" s="33">
        <v>17</v>
      </c>
      <c r="E20" s="33">
        <v>127</v>
      </c>
      <c r="F20" s="33">
        <v>84</v>
      </c>
      <c r="G20" s="33">
        <v>45</v>
      </c>
      <c r="H20" s="33">
        <v>98</v>
      </c>
      <c r="I20" s="33">
        <v>94</v>
      </c>
      <c r="J20" s="33">
        <v>10</v>
      </c>
      <c r="K20" s="33">
        <v>71</v>
      </c>
      <c r="L20" s="33">
        <v>86</v>
      </c>
      <c r="M20" s="33">
        <v>93</v>
      </c>
      <c r="N20" s="45">
        <v>94</v>
      </c>
      <c r="O20" s="43">
        <v>33</v>
      </c>
      <c r="P20" s="45">
        <v>38</v>
      </c>
      <c r="Q20" s="43">
        <v>74</v>
      </c>
      <c r="R20" s="29">
        <v>201</v>
      </c>
      <c r="S20" s="29">
        <v>14</v>
      </c>
      <c r="T20" s="29">
        <v>21</v>
      </c>
      <c r="U20" s="29">
        <v>16</v>
      </c>
      <c r="V20" s="32">
        <v>23</v>
      </c>
      <c r="W20" s="72">
        <v>56</v>
      </c>
      <c r="X20" s="29">
        <v>82</v>
      </c>
      <c r="Y20" s="29">
        <v>33</v>
      </c>
      <c r="Z20" s="32">
        <v>23</v>
      </c>
      <c r="AA20" s="269"/>
      <c r="AB20" s="29">
        <v>7</v>
      </c>
      <c r="AC20" s="163" t="s">
        <v>245</v>
      </c>
    </row>
    <row r="21" spans="1:29" ht="12.75">
      <c r="A21" s="16" t="s">
        <v>17</v>
      </c>
      <c r="B21" s="43">
        <v>880</v>
      </c>
      <c r="C21" s="33">
        <v>2419</v>
      </c>
      <c r="D21" s="33">
        <v>27</v>
      </c>
      <c r="E21" s="33">
        <v>393</v>
      </c>
      <c r="F21" s="33">
        <v>293</v>
      </c>
      <c r="G21" s="33">
        <v>167</v>
      </c>
      <c r="H21" s="33">
        <v>318</v>
      </c>
      <c r="I21" s="33">
        <v>180</v>
      </c>
      <c r="J21" s="33">
        <v>30</v>
      </c>
      <c r="K21" s="33">
        <v>352</v>
      </c>
      <c r="L21" s="33">
        <v>213</v>
      </c>
      <c r="M21" s="33">
        <v>204</v>
      </c>
      <c r="N21" s="45">
        <v>463</v>
      </c>
      <c r="O21" s="43">
        <v>94</v>
      </c>
      <c r="P21" s="45">
        <v>107</v>
      </c>
      <c r="Q21" s="43">
        <v>106</v>
      </c>
      <c r="R21" s="29">
        <v>295</v>
      </c>
      <c r="S21" s="29">
        <v>14</v>
      </c>
      <c r="T21" s="29">
        <v>49</v>
      </c>
      <c r="U21" s="29">
        <v>21</v>
      </c>
      <c r="V21" s="32">
        <v>22</v>
      </c>
      <c r="W21" s="72">
        <v>148</v>
      </c>
      <c r="X21" s="29">
        <v>245</v>
      </c>
      <c r="Y21" s="29">
        <v>85</v>
      </c>
      <c r="Z21" s="32">
        <v>63</v>
      </c>
      <c r="AA21" s="269"/>
      <c r="AB21" s="29">
        <v>7</v>
      </c>
      <c r="AC21" s="163" t="s">
        <v>245</v>
      </c>
    </row>
    <row r="22" spans="1:29" ht="12.75">
      <c r="A22" s="16" t="s">
        <v>18</v>
      </c>
      <c r="B22" s="43">
        <v>4890</v>
      </c>
      <c r="C22" s="33">
        <v>12867</v>
      </c>
      <c r="D22" s="33">
        <v>211</v>
      </c>
      <c r="E22" s="33">
        <v>2205</v>
      </c>
      <c r="F22" s="33">
        <v>1601</v>
      </c>
      <c r="G22" s="33">
        <v>873</v>
      </c>
      <c r="H22" s="33">
        <v>1920</v>
      </c>
      <c r="I22" s="33">
        <v>1599</v>
      </c>
      <c r="J22" s="33">
        <v>193</v>
      </c>
      <c r="K22" s="33">
        <v>1178</v>
      </c>
      <c r="L22" s="33">
        <v>1288</v>
      </c>
      <c r="M22" s="33">
        <v>1383</v>
      </c>
      <c r="N22" s="45">
        <v>2219</v>
      </c>
      <c r="O22" s="43">
        <v>516</v>
      </c>
      <c r="P22" s="45">
        <v>617</v>
      </c>
      <c r="Q22" s="43">
        <v>1054</v>
      </c>
      <c r="R22" s="29">
        <v>3167</v>
      </c>
      <c r="S22" s="29">
        <v>150</v>
      </c>
      <c r="T22" s="29">
        <v>362</v>
      </c>
      <c r="U22" s="29">
        <v>257</v>
      </c>
      <c r="V22" s="32">
        <v>285</v>
      </c>
      <c r="W22" s="72">
        <v>666</v>
      </c>
      <c r="X22" s="29">
        <v>1054</v>
      </c>
      <c r="Y22" s="29">
        <v>368</v>
      </c>
      <c r="Z22" s="32">
        <v>298</v>
      </c>
      <c r="AA22" s="269"/>
      <c r="AB22" s="29">
        <v>92</v>
      </c>
      <c r="AC22" s="29">
        <v>7</v>
      </c>
    </row>
    <row r="23" spans="1:29" ht="12.75">
      <c r="A23" s="16" t="s">
        <v>19</v>
      </c>
      <c r="B23" s="43">
        <v>3720</v>
      </c>
      <c r="C23" s="33">
        <v>9553</v>
      </c>
      <c r="D23" s="33">
        <v>160</v>
      </c>
      <c r="E23" s="33">
        <v>1659</v>
      </c>
      <c r="F23" s="33">
        <v>1251</v>
      </c>
      <c r="G23" s="33">
        <v>650</v>
      </c>
      <c r="H23" s="33">
        <v>1490</v>
      </c>
      <c r="I23" s="33">
        <v>1209</v>
      </c>
      <c r="J23" s="33">
        <v>131</v>
      </c>
      <c r="K23" s="33">
        <v>890</v>
      </c>
      <c r="L23" s="33">
        <v>992</v>
      </c>
      <c r="M23" s="33">
        <v>951</v>
      </c>
      <c r="N23" s="45">
        <v>1777</v>
      </c>
      <c r="O23" s="43">
        <v>363</v>
      </c>
      <c r="P23" s="45">
        <v>416</v>
      </c>
      <c r="Q23" s="43">
        <v>756</v>
      </c>
      <c r="R23" s="29">
        <v>2174</v>
      </c>
      <c r="S23" s="29">
        <v>129</v>
      </c>
      <c r="T23" s="29">
        <v>266</v>
      </c>
      <c r="U23" s="29">
        <v>159</v>
      </c>
      <c r="V23" s="32">
        <v>202</v>
      </c>
      <c r="W23" s="72">
        <v>636</v>
      </c>
      <c r="X23" s="29">
        <v>918</v>
      </c>
      <c r="Y23" s="29">
        <v>349</v>
      </c>
      <c r="Z23" s="32">
        <v>287</v>
      </c>
      <c r="AA23" s="269"/>
      <c r="AB23" s="29">
        <v>65</v>
      </c>
      <c r="AC23" s="29">
        <v>7</v>
      </c>
    </row>
    <row r="24" spans="1:29" ht="12.75">
      <c r="A24" s="16" t="s">
        <v>20</v>
      </c>
      <c r="B24" s="43">
        <v>9899</v>
      </c>
      <c r="C24" s="33">
        <v>23215</v>
      </c>
      <c r="D24" s="33">
        <v>334</v>
      </c>
      <c r="E24" s="33">
        <v>4602</v>
      </c>
      <c r="F24" s="33">
        <v>3240</v>
      </c>
      <c r="G24" s="33">
        <v>1723</v>
      </c>
      <c r="H24" s="33">
        <v>4532</v>
      </c>
      <c r="I24" s="33">
        <v>3398</v>
      </c>
      <c r="J24" s="33">
        <v>342</v>
      </c>
      <c r="K24" s="33">
        <v>1627</v>
      </c>
      <c r="L24" s="33">
        <v>2999</v>
      </c>
      <c r="M24" s="33">
        <v>2960</v>
      </c>
      <c r="N24" s="45">
        <v>3940</v>
      </c>
      <c r="O24" s="43">
        <v>1196</v>
      </c>
      <c r="P24" s="45">
        <v>1414</v>
      </c>
      <c r="Q24" s="43">
        <v>2062</v>
      </c>
      <c r="R24" s="29">
        <v>5839</v>
      </c>
      <c r="S24" s="29">
        <v>309</v>
      </c>
      <c r="T24" s="29">
        <v>744</v>
      </c>
      <c r="U24" s="29">
        <v>433</v>
      </c>
      <c r="V24" s="32">
        <v>576</v>
      </c>
      <c r="W24" s="72">
        <v>1812</v>
      </c>
      <c r="X24" s="29">
        <v>2563</v>
      </c>
      <c r="Y24" s="29">
        <v>1005</v>
      </c>
      <c r="Z24" s="32">
        <v>807</v>
      </c>
      <c r="AA24" s="269"/>
      <c r="AB24" s="29">
        <v>372</v>
      </c>
      <c r="AC24" s="29">
        <v>20</v>
      </c>
    </row>
    <row r="25" spans="1:29" ht="12.75">
      <c r="A25" s="16" t="s">
        <v>21</v>
      </c>
      <c r="B25" s="43">
        <v>3531</v>
      </c>
      <c r="C25" s="33">
        <v>8873</v>
      </c>
      <c r="D25" s="33">
        <v>162</v>
      </c>
      <c r="E25" s="33">
        <v>1604</v>
      </c>
      <c r="F25" s="33">
        <v>1189</v>
      </c>
      <c r="G25" s="33">
        <v>576</v>
      </c>
      <c r="H25" s="33">
        <v>1288</v>
      </c>
      <c r="I25" s="33">
        <v>918</v>
      </c>
      <c r="J25" s="33">
        <v>245</v>
      </c>
      <c r="K25" s="33">
        <v>1080</v>
      </c>
      <c r="L25" s="33">
        <v>905</v>
      </c>
      <c r="M25" s="33">
        <v>847</v>
      </c>
      <c r="N25" s="45">
        <v>1779</v>
      </c>
      <c r="O25" s="43">
        <v>434</v>
      </c>
      <c r="P25" s="45">
        <v>467</v>
      </c>
      <c r="Q25" s="43">
        <v>552</v>
      </c>
      <c r="R25" s="29">
        <v>1449</v>
      </c>
      <c r="S25" s="29">
        <v>83</v>
      </c>
      <c r="T25" s="29">
        <v>197</v>
      </c>
      <c r="U25" s="29">
        <v>129</v>
      </c>
      <c r="V25" s="32">
        <v>143</v>
      </c>
      <c r="W25" s="72">
        <v>666</v>
      </c>
      <c r="X25" s="29">
        <v>1006</v>
      </c>
      <c r="Y25" s="29">
        <v>380</v>
      </c>
      <c r="Z25" s="32">
        <v>286</v>
      </c>
      <c r="AA25" s="269"/>
      <c r="AB25" s="29">
        <v>89</v>
      </c>
      <c r="AC25" s="29">
        <v>9</v>
      </c>
    </row>
    <row r="26" spans="1:29" ht="12.75">
      <c r="A26" s="16" t="s">
        <v>22</v>
      </c>
      <c r="B26" s="43">
        <v>2819</v>
      </c>
      <c r="C26" s="33">
        <v>6896</v>
      </c>
      <c r="D26" s="33">
        <v>109</v>
      </c>
      <c r="E26" s="33">
        <v>1315</v>
      </c>
      <c r="F26" s="33">
        <v>875</v>
      </c>
      <c r="G26" s="33">
        <v>520</v>
      </c>
      <c r="H26" s="33">
        <v>1213</v>
      </c>
      <c r="I26" s="33">
        <v>663</v>
      </c>
      <c r="J26" s="33">
        <v>148</v>
      </c>
      <c r="K26" s="33">
        <v>795</v>
      </c>
      <c r="L26" s="33">
        <v>703</v>
      </c>
      <c r="M26" s="33">
        <v>619</v>
      </c>
      <c r="N26" s="45">
        <v>1497</v>
      </c>
      <c r="O26" s="43">
        <v>241</v>
      </c>
      <c r="P26" s="45">
        <v>280</v>
      </c>
      <c r="Q26" s="43">
        <v>450</v>
      </c>
      <c r="R26" s="29">
        <v>1153</v>
      </c>
      <c r="S26" s="29">
        <v>71</v>
      </c>
      <c r="T26" s="29">
        <v>148</v>
      </c>
      <c r="U26" s="29">
        <v>110</v>
      </c>
      <c r="V26" s="32">
        <v>121</v>
      </c>
      <c r="W26" s="72">
        <v>426</v>
      </c>
      <c r="X26" s="29">
        <v>674</v>
      </c>
      <c r="Y26" s="29">
        <v>257</v>
      </c>
      <c r="Z26" s="32">
        <v>169</v>
      </c>
      <c r="AA26" s="269"/>
      <c r="AB26" s="29">
        <v>33</v>
      </c>
      <c r="AC26" s="163" t="s">
        <v>245</v>
      </c>
    </row>
    <row r="27" spans="1:29" ht="12.75">
      <c r="A27" s="16" t="s">
        <v>23</v>
      </c>
      <c r="B27" s="43">
        <v>5080</v>
      </c>
      <c r="C27" s="33">
        <v>13464</v>
      </c>
      <c r="D27" s="33">
        <v>232</v>
      </c>
      <c r="E27" s="33">
        <v>2401</v>
      </c>
      <c r="F27" s="33">
        <v>1521</v>
      </c>
      <c r="G27" s="33">
        <v>926</v>
      </c>
      <c r="H27" s="33">
        <v>1892</v>
      </c>
      <c r="I27" s="33">
        <v>1617</v>
      </c>
      <c r="J27" s="33">
        <v>229</v>
      </c>
      <c r="K27" s="33">
        <v>1342</v>
      </c>
      <c r="L27" s="33">
        <v>1313</v>
      </c>
      <c r="M27" s="33">
        <v>1286</v>
      </c>
      <c r="N27" s="45">
        <v>2481</v>
      </c>
      <c r="O27" s="43">
        <v>548</v>
      </c>
      <c r="P27" s="45">
        <v>683</v>
      </c>
      <c r="Q27" s="43">
        <v>1024</v>
      </c>
      <c r="R27" s="29">
        <v>2836</v>
      </c>
      <c r="S27" s="29">
        <v>184</v>
      </c>
      <c r="T27" s="29">
        <v>348</v>
      </c>
      <c r="U27" s="29">
        <v>207</v>
      </c>
      <c r="V27" s="32">
        <v>285</v>
      </c>
      <c r="W27" s="72">
        <v>672</v>
      </c>
      <c r="X27" s="29">
        <v>1009</v>
      </c>
      <c r="Y27" s="29">
        <v>381</v>
      </c>
      <c r="Z27" s="32">
        <v>291</v>
      </c>
      <c r="AA27" s="269"/>
      <c r="AB27" s="29">
        <v>78</v>
      </c>
      <c r="AC27" s="29">
        <v>7</v>
      </c>
    </row>
    <row r="28" spans="1:29" ht="12.75">
      <c r="A28" s="16" t="s">
        <v>24</v>
      </c>
      <c r="B28" s="43">
        <v>8673</v>
      </c>
      <c r="C28" s="33">
        <v>20929</v>
      </c>
      <c r="D28" s="33">
        <v>303</v>
      </c>
      <c r="E28" s="33">
        <v>4149</v>
      </c>
      <c r="F28" s="33">
        <v>2708</v>
      </c>
      <c r="G28" s="33">
        <v>1513</v>
      </c>
      <c r="H28" s="33">
        <v>3812</v>
      </c>
      <c r="I28" s="33">
        <v>2473</v>
      </c>
      <c r="J28" s="33">
        <v>348</v>
      </c>
      <c r="K28" s="33">
        <v>2040</v>
      </c>
      <c r="L28" s="33">
        <v>2179</v>
      </c>
      <c r="M28" s="33">
        <v>2232</v>
      </c>
      <c r="N28" s="45">
        <v>4262</v>
      </c>
      <c r="O28" s="43">
        <v>863</v>
      </c>
      <c r="P28" s="45">
        <v>992</v>
      </c>
      <c r="Q28" s="43">
        <v>1341</v>
      </c>
      <c r="R28" s="29">
        <v>3645</v>
      </c>
      <c r="S28" s="29">
        <v>209</v>
      </c>
      <c r="T28" s="29">
        <v>450</v>
      </c>
      <c r="U28" s="29">
        <v>291</v>
      </c>
      <c r="V28" s="32">
        <v>391</v>
      </c>
      <c r="W28" s="72">
        <v>1106</v>
      </c>
      <c r="X28" s="29">
        <v>1559</v>
      </c>
      <c r="Y28" s="29">
        <v>640</v>
      </c>
      <c r="Z28" s="32">
        <v>466</v>
      </c>
      <c r="AA28" s="269"/>
      <c r="AB28" s="29">
        <v>108</v>
      </c>
      <c r="AC28" s="29">
        <v>34</v>
      </c>
    </row>
    <row r="29" spans="1:29" ht="12.75">
      <c r="A29" s="16" t="s">
        <v>25</v>
      </c>
      <c r="B29" s="43">
        <v>457</v>
      </c>
      <c r="C29" s="33">
        <v>1120</v>
      </c>
      <c r="D29" s="33">
        <v>17</v>
      </c>
      <c r="E29" s="33">
        <v>185</v>
      </c>
      <c r="F29" s="33">
        <v>172</v>
      </c>
      <c r="G29" s="33">
        <v>83</v>
      </c>
      <c r="H29" s="33">
        <v>192</v>
      </c>
      <c r="I29" s="33">
        <v>98</v>
      </c>
      <c r="J29" s="33">
        <v>19</v>
      </c>
      <c r="K29" s="33">
        <v>148</v>
      </c>
      <c r="L29" s="33">
        <v>111</v>
      </c>
      <c r="M29" s="33">
        <v>166</v>
      </c>
      <c r="N29" s="45">
        <v>180</v>
      </c>
      <c r="O29" s="43">
        <v>49</v>
      </c>
      <c r="P29" s="45">
        <v>53</v>
      </c>
      <c r="Q29" s="43">
        <v>64</v>
      </c>
      <c r="R29" s="29">
        <v>157</v>
      </c>
      <c r="S29" s="29">
        <v>14</v>
      </c>
      <c r="T29" s="29">
        <v>22</v>
      </c>
      <c r="U29" s="29">
        <v>13</v>
      </c>
      <c r="V29" s="32">
        <v>15</v>
      </c>
      <c r="W29" s="72">
        <v>96</v>
      </c>
      <c r="X29" s="29">
        <v>142</v>
      </c>
      <c r="Y29" s="29">
        <v>60</v>
      </c>
      <c r="Z29" s="32">
        <v>36</v>
      </c>
      <c r="AA29" s="269"/>
      <c r="AB29" s="29">
        <v>19</v>
      </c>
      <c r="AC29" s="29">
        <v>0</v>
      </c>
    </row>
    <row r="30" spans="1:29" ht="12.75">
      <c r="A30" s="16" t="s">
        <v>26</v>
      </c>
      <c r="B30" s="43">
        <v>7457</v>
      </c>
      <c r="C30" s="33">
        <v>17920</v>
      </c>
      <c r="D30" s="33">
        <v>259</v>
      </c>
      <c r="E30" s="33">
        <v>3310</v>
      </c>
      <c r="F30" s="33">
        <v>2475</v>
      </c>
      <c r="G30" s="33">
        <v>1413</v>
      </c>
      <c r="H30" s="33">
        <v>3233</v>
      </c>
      <c r="I30" s="33">
        <v>2210</v>
      </c>
      <c r="J30" s="33">
        <v>353</v>
      </c>
      <c r="K30" s="33">
        <v>1661</v>
      </c>
      <c r="L30" s="33">
        <v>1949</v>
      </c>
      <c r="M30" s="33">
        <v>1957</v>
      </c>
      <c r="N30" s="45">
        <v>3551</v>
      </c>
      <c r="O30" s="43">
        <v>641</v>
      </c>
      <c r="P30" s="45">
        <v>744</v>
      </c>
      <c r="Q30" s="43">
        <v>1279</v>
      </c>
      <c r="R30" s="29">
        <v>3559</v>
      </c>
      <c r="S30" s="29">
        <v>216</v>
      </c>
      <c r="T30" s="29">
        <v>433</v>
      </c>
      <c r="U30" s="29">
        <v>251</v>
      </c>
      <c r="V30" s="32">
        <v>379</v>
      </c>
      <c r="W30" s="72">
        <v>1476</v>
      </c>
      <c r="X30" s="29">
        <v>2023</v>
      </c>
      <c r="Y30" s="29">
        <v>861</v>
      </c>
      <c r="Z30" s="32">
        <v>615</v>
      </c>
      <c r="AA30" s="269"/>
      <c r="AB30" s="29">
        <v>158</v>
      </c>
      <c r="AC30" s="29">
        <v>12</v>
      </c>
    </row>
    <row r="31" spans="1:29" ht="12.75">
      <c r="A31" s="16" t="s">
        <v>27</v>
      </c>
      <c r="B31" s="43">
        <v>1917</v>
      </c>
      <c r="C31" s="33">
        <v>4841</v>
      </c>
      <c r="D31" s="33">
        <v>85</v>
      </c>
      <c r="E31" s="33">
        <v>939</v>
      </c>
      <c r="F31" s="33">
        <v>618</v>
      </c>
      <c r="G31" s="33">
        <v>275</v>
      </c>
      <c r="H31" s="33">
        <v>761</v>
      </c>
      <c r="I31" s="33">
        <v>637</v>
      </c>
      <c r="J31" s="33">
        <v>76</v>
      </c>
      <c r="K31" s="33">
        <v>443</v>
      </c>
      <c r="L31" s="33">
        <v>543</v>
      </c>
      <c r="M31" s="33">
        <v>498</v>
      </c>
      <c r="N31" s="45">
        <v>876</v>
      </c>
      <c r="O31" s="43">
        <v>238</v>
      </c>
      <c r="P31" s="45">
        <v>271</v>
      </c>
      <c r="Q31" s="43">
        <v>484</v>
      </c>
      <c r="R31" s="29">
        <v>1400</v>
      </c>
      <c r="S31" s="29">
        <v>81</v>
      </c>
      <c r="T31" s="29">
        <v>168</v>
      </c>
      <c r="U31" s="29">
        <v>84</v>
      </c>
      <c r="V31" s="32">
        <v>151</v>
      </c>
      <c r="W31" s="72">
        <v>378</v>
      </c>
      <c r="X31" s="29">
        <v>560</v>
      </c>
      <c r="Y31" s="29">
        <v>223</v>
      </c>
      <c r="Z31" s="32">
        <v>155</v>
      </c>
      <c r="AA31" s="269"/>
      <c r="AB31" s="29">
        <v>42</v>
      </c>
      <c r="AC31" s="163" t="s">
        <v>245</v>
      </c>
    </row>
    <row r="32" spans="1:29" ht="12.75">
      <c r="A32" s="16" t="s">
        <v>28</v>
      </c>
      <c r="B32" s="43">
        <v>706</v>
      </c>
      <c r="C32" s="33">
        <v>1767</v>
      </c>
      <c r="D32" s="33">
        <v>32</v>
      </c>
      <c r="E32" s="33">
        <v>305</v>
      </c>
      <c r="F32" s="33">
        <v>237</v>
      </c>
      <c r="G32" s="33">
        <v>132</v>
      </c>
      <c r="H32" s="33">
        <v>285</v>
      </c>
      <c r="I32" s="33">
        <v>156</v>
      </c>
      <c r="J32" s="33">
        <v>43</v>
      </c>
      <c r="K32" s="33">
        <v>222</v>
      </c>
      <c r="L32" s="33">
        <v>216</v>
      </c>
      <c r="M32" s="33">
        <v>205</v>
      </c>
      <c r="N32" s="45">
        <v>285</v>
      </c>
      <c r="O32" s="43">
        <v>71</v>
      </c>
      <c r="P32" s="45">
        <v>77</v>
      </c>
      <c r="Q32" s="43">
        <v>105</v>
      </c>
      <c r="R32" s="29">
        <v>271</v>
      </c>
      <c r="S32" s="29">
        <v>24</v>
      </c>
      <c r="T32" s="29">
        <v>36</v>
      </c>
      <c r="U32" s="29">
        <v>17</v>
      </c>
      <c r="V32" s="32">
        <v>28</v>
      </c>
      <c r="W32" s="72">
        <v>104</v>
      </c>
      <c r="X32" s="29">
        <v>177</v>
      </c>
      <c r="Y32" s="29">
        <v>61</v>
      </c>
      <c r="Z32" s="32">
        <v>43</v>
      </c>
      <c r="AA32" s="269"/>
      <c r="AB32" s="29">
        <v>3</v>
      </c>
      <c r="AC32" s="163" t="s">
        <v>245</v>
      </c>
    </row>
    <row r="33" spans="1:29" ht="12.75">
      <c r="A33" s="16" t="s">
        <v>29</v>
      </c>
      <c r="B33" s="43">
        <v>1586</v>
      </c>
      <c r="C33" s="33">
        <v>4305</v>
      </c>
      <c r="D33" s="33">
        <v>56</v>
      </c>
      <c r="E33" s="33">
        <v>741</v>
      </c>
      <c r="F33" s="33">
        <v>551</v>
      </c>
      <c r="G33" s="33">
        <v>238</v>
      </c>
      <c r="H33" s="33">
        <v>555</v>
      </c>
      <c r="I33" s="33">
        <v>552</v>
      </c>
      <c r="J33" s="33">
        <v>55</v>
      </c>
      <c r="K33" s="33">
        <v>424</v>
      </c>
      <c r="L33" s="33">
        <v>406</v>
      </c>
      <c r="M33" s="33">
        <v>413</v>
      </c>
      <c r="N33" s="45">
        <v>767</v>
      </c>
      <c r="O33" s="43">
        <v>220</v>
      </c>
      <c r="P33" s="45">
        <v>256</v>
      </c>
      <c r="Q33" s="43">
        <v>356</v>
      </c>
      <c r="R33" s="29">
        <v>980</v>
      </c>
      <c r="S33" s="29">
        <v>71</v>
      </c>
      <c r="T33" s="29">
        <v>122</v>
      </c>
      <c r="U33" s="29">
        <v>71</v>
      </c>
      <c r="V33" s="32">
        <v>92</v>
      </c>
      <c r="W33" s="72">
        <v>280</v>
      </c>
      <c r="X33" s="29">
        <v>424</v>
      </c>
      <c r="Y33" s="29">
        <v>169</v>
      </c>
      <c r="Z33" s="32">
        <v>111</v>
      </c>
      <c r="AA33" s="269"/>
      <c r="AB33" s="29">
        <v>24</v>
      </c>
      <c r="AC33" s="163" t="s">
        <v>245</v>
      </c>
    </row>
    <row r="34" spans="1:29" ht="12.75">
      <c r="A34" s="16" t="s">
        <v>30</v>
      </c>
      <c r="B34" s="43">
        <v>683</v>
      </c>
      <c r="C34" s="33">
        <v>1775</v>
      </c>
      <c r="D34" s="33">
        <v>26</v>
      </c>
      <c r="E34" s="33">
        <v>291</v>
      </c>
      <c r="F34" s="33">
        <v>234</v>
      </c>
      <c r="G34" s="33">
        <v>132</v>
      </c>
      <c r="H34" s="33">
        <v>278</v>
      </c>
      <c r="I34" s="33">
        <v>180</v>
      </c>
      <c r="J34" s="33">
        <v>30</v>
      </c>
      <c r="K34" s="33">
        <v>195</v>
      </c>
      <c r="L34" s="33">
        <v>153</v>
      </c>
      <c r="M34" s="33">
        <v>194</v>
      </c>
      <c r="N34" s="45">
        <v>336</v>
      </c>
      <c r="O34" s="43">
        <v>53</v>
      </c>
      <c r="P34" s="45">
        <v>65</v>
      </c>
      <c r="Q34" s="43">
        <v>104</v>
      </c>
      <c r="R34" s="29">
        <v>285</v>
      </c>
      <c r="S34" s="29">
        <v>16</v>
      </c>
      <c r="T34" s="29">
        <v>38</v>
      </c>
      <c r="U34" s="29">
        <v>20</v>
      </c>
      <c r="V34" s="32">
        <v>30</v>
      </c>
      <c r="W34" s="72">
        <v>89</v>
      </c>
      <c r="X34" s="29">
        <v>130</v>
      </c>
      <c r="Y34" s="29">
        <v>62</v>
      </c>
      <c r="Z34" s="32">
        <v>27</v>
      </c>
      <c r="AA34" s="269"/>
      <c r="AB34" s="163" t="s">
        <v>245</v>
      </c>
      <c r="AC34" s="163" t="s">
        <v>245</v>
      </c>
    </row>
    <row r="35" spans="1:29" ht="23.25" thickBot="1">
      <c r="A35" s="158" t="s">
        <v>230</v>
      </c>
      <c r="B35" s="46">
        <v>34</v>
      </c>
      <c r="C35" s="40">
        <v>70</v>
      </c>
      <c r="D35" s="40">
        <v>0</v>
      </c>
      <c r="E35" s="40">
        <v>25</v>
      </c>
      <c r="F35" s="40">
        <v>8</v>
      </c>
      <c r="G35" s="165" t="s">
        <v>245</v>
      </c>
      <c r="H35" s="40">
        <v>18</v>
      </c>
      <c r="I35" s="40">
        <v>12</v>
      </c>
      <c r="J35" s="40">
        <v>0</v>
      </c>
      <c r="K35" s="165" t="s">
        <v>245</v>
      </c>
      <c r="L35" s="40">
        <v>22</v>
      </c>
      <c r="M35" s="40">
        <v>6</v>
      </c>
      <c r="N35" s="47">
        <v>6</v>
      </c>
      <c r="O35" s="168" t="s">
        <v>245</v>
      </c>
      <c r="P35" s="164" t="s">
        <v>245</v>
      </c>
      <c r="Q35" s="46">
        <v>10</v>
      </c>
      <c r="R35" s="73">
        <v>23</v>
      </c>
      <c r="S35" s="165" t="s">
        <v>245</v>
      </c>
      <c r="T35" s="165" t="s">
        <v>245</v>
      </c>
      <c r="U35" s="165" t="s">
        <v>245</v>
      </c>
      <c r="V35" s="164" t="s">
        <v>245</v>
      </c>
      <c r="W35" s="169" t="s">
        <v>245</v>
      </c>
      <c r="X35" s="165" t="s">
        <v>245</v>
      </c>
      <c r="Y35" s="165" t="s">
        <v>245</v>
      </c>
      <c r="Z35" s="164" t="s">
        <v>245</v>
      </c>
      <c r="AA35" s="270"/>
      <c r="AB35" s="165" t="s">
        <v>245</v>
      </c>
      <c r="AC35" s="73">
        <v>0</v>
      </c>
    </row>
    <row r="36" spans="1:29" s="64" customFormat="1" ht="13.5" thickTop="1">
      <c r="A36" s="17" t="s">
        <v>31</v>
      </c>
      <c r="B36" s="18">
        <v>68241</v>
      </c>
      <c r="C36" s="30">
        <v>169775</v>
      </c>
      <c r="D36" s="30">
        <v>2722</v>
      </c>
      <c r="E36" s="30">
        <v>31116</v>
      </c>
      <c r="F36" s="30">
        <v>22181</v>
      </c>
      <c r="G36" s="30">
        <v>12222</v>
      </c>
      <c r="H36" s="30">
        <v>28073</v>
      </c>
      <c r="I36" s="30">
        <v>21091</v>
      </c>
      <c r="J36" s="30">
        <v>2935</v>
      </c>
      <c r="K36" s="30">
        <v>16142</v>
      </c>
      <c r="L36" s="30">
        <v>18551</v>
      </c>
      <c r="M36" s="30">
        <v>18013</v>
      </c>
      <c r="N36" s="19">
        <v>31677</v>
      </c>
      <c r="O36" s="34">
        <v>7160</v>
      </c>
      <c r="P36" s="36">
        <v>8332</v>
      </c>
      <c r="Q36" s="34">
        <v>13076</v>
      </c>
      <c r="R36" s="74">
        <v>36526</v>
      </c>
      <c r="S36" s="74">
        <v>2115</v>
      </c>
      <c r="T36" s="74">
        <v>4548</v>
      </c>
      <c r="U36" s="74">
        <v>2742</v>
      </c>
      <c r="V36" s="75">
        <v>3671</v>
      </c>
      <c r="W36" s="76">
        <v>11137</v>
      </c>
      <c r="X36" s="74">
        <v>16306</v>
      </c>
      <c r="Y36" s="74">
        <v>6289</v>
      </c>
      <c r="Z36" s="77">
        <v>4848</v>
      </c>
      <c r="AA36" s="172">
        <v>28</v>
      </c>
      <c r="AB36" s="173">
        <v>1432</v>
      </c>
      <c r="AC36" s="173">
        <v>153</v>
      </c>
    </row>
    <row r="37" spans="1:25" ht="27">
      <c r="A37" s="7" t="s">
        <v>243</v>
      </c>
      <c r="B37" s="24" t="s">
        <v>55</v>
      </c>
      <c r="D37" s="102"/>
      <c r="F37" s="21"/>
      <c r="G37" s="21"/>
      <c r="L37" s="102"/>
      <c r="O37" s="24" t="s">
        <v>55</v>
      </c>
      <c r="P37" s="22"/>
      <c r="Q37" s="22"/>
      <c r="R37" s="22"/>
      <c r="S37" s="160"/>
      <c r="T37" s="22"/>
      <c r="U37" s="22"/>
      <c r="Y37" s="102"/>
    </row>
    <row r="38" spans="2:27" s="22" customFormat="1" ht="11.25">
      <c r="B38" s="240" t="s">
        <v>233</v>
      </c>
      <c r="C38" s="240"/>
      <c r="D38" s="240"/>
      <c r="E38" s="240"/>
      <c r="F38" s="240"/>
      <c r="G38" s="240"/>
      <c r="H38" s="240"/>
      <c r="I38" s="240"/>
      <c r="J38" s="240"/>
      <c r="K38" s="240"/>
      <c r="L38" s="240"/>
      <c r="M38" s="240"/>
      <c r="N38" s="240"/>
      <c r="O38" s="240" t="s">
        <v>238</v>
      </c>
      <c r="P38" s="240"/>
      <c r="Q38" s="240"/>
      <c r="R38" s="240"/>
      <c r="S38" s="240"/>
      <c r="T38" s="240"/>
      <c r="U38" s="240"/>
      <c r="V38" s="240"/>
      <c r="W38" s="240"/>
      <c r="X38" s="240"/>
      <c r="Y38" s="240"/>
      <c r="Z38" s="240"/>
      <c r="AA38" s="240"/>
    </row>
    <row r="39" spans="2:27" s="22" customFormat="1" ht="20.25" customHeight="1">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row>
    <row r="40" spans="2:22" s="22" customFormat="1" ht="11.25">
      <c r="B40" s="240"/>
      <c r="C40" s="240"/>
      <c r="D40" s="240"/>
      <c r="E40" s="240"/>
      <c r="F40" s="240"/>
      <c r="G40" s="240"/>
      <c r="H40" s="240"/>
      <c r="I40" s="240"/>
      <c r="J40" s="240"/>
      <c r="K40" s="240"/>
      <c r="L40" s="240"/>
      <c r="M40" s="240"/>
      <c r="N40" s="240"/>
      <c r="S40" s="160"/>
      <c r="T40" s="160"/>
      <c r="U40" s="160"/>
      <c r="V40" s="160"/>
    </row>
    <row r="41" spans="2:27" s="22" customFormat="1" ht="11.25">
      <c r="B41" s="78"/>
      <c r="C41" s="79"/>
      <c r="D41" s="79"/>
      <c r="E41" s="79"/>
      <c r="F41" s="79"/>
      <c r="G41" s="79"/>
      <c r="H41" s="79"/>
      <c r="I41" s="79"/>
      <c r="J41" s="79"/>
      <c r="K41" s="79"/>
      <c r="L41" s="79"/>
      <c r="M41" s="79"/>
      <c r="N41" s="79"/>
      <c r="O41" s="240" t="s">
        <v>133</v>
      </c>
      <c r="P41" s="240"/>
      <c r="Q41" s="240"/>
      <c r="R41" s="240"/>
      <c r="S41" s="240"/>
      <c r="T41" s="240"/>
      <c r="U41" s="240"/>
      <c r="V41" s="240"/>
      <c r="W41" s="240"/>
      <c r="X41" s="240"/>
      <c r="Y41" s="240"/>
      <c r="Z41" s="240"/>
      <c r="AA41" s="240"/>
    </row>
    <row r="42" spans="2:27" s="22" customFormat="1" ht="11.25">
      <c r="B42" s="50" t="s">
        <v>132</v>
      </c>
      <c r="C42" s="79"/>
      <c r="D42" s="79"/>
      <c r="E42" s="79"/>
      <c r="F42" s="79"/>
      <c r="G42" s="79"/>
      <c r="H42" s="79"/>
      <c r="I42" s="79"/>
      <c r="J42" s="79"/>
      <c r="K42" s="79"/>
      <c r="L42" s="79"/>
      <c r="M42" s="79"/>
      <c r="N42" s="79"/>
      <c r="O42" s="240"/>
      <c r="P42" s="240"/>
      <c r="Q42" s="240"/>
      <c r="R42" s="240"/>
      <c r="S42" s="240"/>
      <c r="T42" s="240"/>
      <c r="U42" s="240"/>
      <c r="V42" s="240"/>
      <c r="W42" s="240"/>
      <c r="X42" s="240"/>
      <c r="Y42" s="240"/>
      <c r="Z42" s="240"/>
      <c r="AA42" s="240"/>
    </row>
    <row r="43" spans="2:17" s="22" customFormat="1" ht="11.25">
      <c r="B43" s="78"/>
      <c r="C43" s="79"/>
      <c r="D43" s="79"/>
      <c r="E43" s="79"/>
      <c r="F43" s="79"/>
      <c r="G43" s="79"/>
      <c r="H43" s="79"/>
      <c r="I43" s="79"/>
      <c r="J43" s="79"/>
      <c r="K43" s="79"/>
      <c r="L43" s="79"/>
      <c r="M43" s="79"/>
      <c r="N43" s="79"/>
      <c r="P43" s="79"/>
      <c r="Q43" s="79"/>
    </row>
    <row r="44" spans="2:27" s="22" customFormat="1" ht="11.25">
      <c r="B44" s="60"/>
      <c r="C44" s="60"/>
      <c r="D44" s="60"/>
      <c r="E44" s="60"/>
      <c r="F44" s="60"/>
      <c r="G44" s="60"/>
      <c r="H44" s="60"/>
      <c r="I44" s="60"/>
      <c r="J44" s="60"/>
      <c r="K44" s="60"/>
      <c r="L44" s="60"/>
      <c r="M44" s="60"/>
      <c r="N44" s="60"/>
      <c r="O44" s="240" t="s">
        <v>134</v>
      </c>
      <c r="P44" s="240"/>
      <c r="Q44" s="240"/>
      <c r="R44" s="240"/>
      <c r="S44" s="240"/>
      <c r="T44" s="240"/>
      <c r="U44" s="240"/>
      <c r="V44" s="240"/>
      <c r="W44" s="240"/>
      <c r="X44" s="240"/>
      <c r="Y44" s="240"/>
      <c r="Z44" s="240"/>
      <c r="AA44" s="240"/>
    </row>
    <row r="45" spans="2:27" s="22" customFormat="1" ht="11.25">
      <c r="B45" s="78"/>
      <c r="C45" s="79"/>
      <c r="D45" s="79"/>
      <c r="E45" s="79"/>
      <c r="F45" s="79"/>
      <c r="G45" s="79"/>
      <c r="H45" s="79"/>
      <c r="I45" s="79"/>
      <c r="J45" s="79"/>
      <c r="K45" s="79"/>
      <c r="L45" s="79"/>
      <c r="M45" s="79"/>
      <c r="N45" s="79"/>
      <c r="O45" s="240"/>
      <c r="P45" s="240"/>
      <c r="Q45" s="240"/>
      <c r="R45" s="240"/>
      <c r="S45" s="240"/>
      <c r="T45" s="240"/>
      <c r="U45" s="240"/>
      <c r="V45" s="240"/>
      <c r="W45" s="240"/>
      <c r="X45" s="240"/>
      <c r="Y45" s="240"/>
      <c r="Z45" s="240"/>
      <c r="AA45" s="240"/>
    </row>
    <row r="46" spans="2:14" s="22" customFormat="1" ht="11.25">
      <c r="B46" s="78"/>
      <c r="C46" s="79"/>
      <c r="D46" s="79"/>
      <c r="E46" s="79"/>
      <c r="F46" s="79"/>
      <c r="G46" s="79"/>
      <c r="H46" s="79"/>
      <c r="I46" s="79"/>
      <c r="J46" s="80"/>
      <c r="K46" s="79"/>
      <c r="L46" s="79"/>
      <c r="M46" s="79"/>
      <c r="N46" s="79"/>
    </row>
    <row r="47" spans="2:17" s="22" customFormat="1" ht="11.25">
      <c r="B47" s="78"/>
      <c r="C47" s="79"/>
      <c r="D47" s="79"/>
      <c r="E47" s="79"/>
      <c r="F47" s="79"/>
      <c r="G47" s="79"/>
      <c r="H47" s="79"/>
      <c r="I47" s="79"/>
      <c r="J47" s="80"/>
      <c r="K47" s="79"/>
      <c r="L47" s="79"/>
      <c r="M47" s="79"/>
      <c r="N47" s="79"/>
      <c r="O47" s="48" t="s">
        <v>234</v>
      </c>
      <c r="P47" s="79"/>
      <c r="Q47" s="79"/>
    </row>
    <row r="48" spans="2:17" s="22" customFormat="1" ht="11.25">
      <c r="B48" s="78"/>
      <c r="C48" s="79"/>
      <c r="D48" s="79"/>
      <c r="E48" s="79"/>
      <c r="F48" s="79"/>
      <c r="G48" s="79"/>
      <c r="H48" s="79"/>
      <c r="I48" s="79"/>
      <c r="J48" s="79"/>
      <c r="K48" s="79"/>
      <c r="L48" s="79"/>
      <c r="M48" s="79"/>
      <c r="N48" s="79"/>
      <c r="O48" s="79"/>
      <c r="P48" s="79"/>
      <c r="Q48" s="79"/>
    </row>
    <row r="49" spans="2:17" s="22" customFormat="1" ht="11.25">
      <c r="B49" s="78"/>
      <c r="C49" s="79"/>
      <c r="D49" s="79"/>
      <c r="E49" s="79"/>
      <c r="F49" s="79"/>
      <c r="G49" s="79"/>
      <c r="H49" s="79"/>
      <c r="I49" s="79"/>
      <c r="J49" s="79"/>
      <c r="K49" s="79"/>
      <c r="L49" s="79"/>
      <c r="M49" s="79"/>
      <c r="N49" s="79"/>
      <c r="O49" s="79"/>
      <c r="P49" s="79"/>
      <c r="Q49" s="79"/>
    </row>
    <row r="50" spans="2:17" s="22" customFormat="1" ht="22.5" customHeight="1">
      <c r="B50" s="60"/>
      <c r="C50" s="60"/>
      <c r="D50" s="60"/>
      <c r="E50" s="60"/>
      <c r="F50" s="60"/>
      <c r="G50" s="60"/>
      <c r="H50" s="60"/>
      <c r="I50" s="60"/>
      <c r="J50" s="60"/>
      <c r="K50" s="60"/>
      <c r="L50" s="60"/>
      <c r="M50" s="60"/>
      <c r="N50" s="60"/>
      <c r="O50" s="60"/>
      <c r="P50" s="60"/>
      <c r="Q50" s="60"/>
    </row>
    <row r="51" spans="2:17" s="22" customFormat="1" ht="11.25">
      <c r="B51" s="81"/>
      <c r="C51" s="82"/>
      <c r="D51" s="82"/>
      <c r="E51" s="82"/>
      <c r="F51" s="82"/>
      <c r="G51" s="82"/>
      <c r="H51" s="82"/>
      <c r="I51" s="82"/>
      <c r="J51" s="82"/>
      <c r="K51" s="82"/>
      <c r="L51" s="82"/>
      <c r="M51" s="82"/>
      <c r="N51" s="82"/>
      <c r="O51" s="82"/>
      <c r="P51" s="82"/>
      <c r="Q51" s="82"/>
    </row>
    <row r="52" spans="2:17" s="22" customFormat="1" ht="20.25" customHeight="1">
      <c r="B52" s="60"/>
      <c r="C52" s="60"/>
      <c r="D52" s="60"/>
      <c r="E52" s="60"/>
      <c r="F52" s="60"/>
      <c r="G52" s="60"/>
      <c r="H52" s="60"/>
      <c r="I52" s="60"/>
      <c r="J52" s="60"/>
      <c r="K52" s="60"/>
      <c r="L52" s="60"/>
      <c r="M52" s="60"/>
      <c r="N52" s="60"/>
      <c r="O52" s="60"/>
      <c r="P52" s="60"/>
      <c r="Q52" s="60"/>
    </row>
    <row r="53" spans="2:17" s="22" customFormat="1" ht="11.25">
      <c r="B53" s="81"/>
      <c r="C53" s="82"/>
      <c r="D53" s="82"/>
      <c r="E53" s="82"/>
      <c r="F53" s="82"/>
      <c r="G53" s="82"/>
      <c r="H53" s="82"/>
      <c r="I53" s="82"/>
      <c r="J53" s="82"/>
      <c r="K53" s="82"/>
      <c r="L53" s="82"/>
      <c r="M53" s="82"/>
      <c r="N53" s="82"/>
      <c r="P53" s="82"/>
      <c r="Q53" s="82"/>
    </row>
    <row r="54" spans="2:17" s="22" customFormat="1" ht="19.5" customHeight="1">
      <c r="B54" s="60"/>
      <c r="C54" s="60"/>
      <c r="D54" s="60"/>
      <c r="E54" s="60"/>
      <c r="F54" s="60"/>
      <c r="G54" s="60"/>
      <c r="H54" s="60"/>
      <c r="I54" s="60"/>
      <c r="J54" s="60"/>
      <c r="K54" s="60"/>
      <c r="L54" s="60"/>
      <c r="M54" s="60"/>
      <c r="N54" s="60"/>
      <c r="O54" s="60"/>
      <c r="P54" s="60"/>
      <c r="Q54" s="60"/>
    </row>
    <row r="55" spans="2:17" s="22" customFormat="1" ht="11.25">
      <c r="B55" s="81"/>
      <c r="C55" s="82"/>
      <c r="D55" s="82"/>
      <c r="E55" s="82"/>
      <c r="F55" s="82"/>
      <c r="G55" s="82"/>
      <c r="H55" s="82"/>
      <c r="I55" s="82"/>
      <c r="J55" s="82"/>
      <c r="K55" s="82"/>
      <c r="L55" s="82"/>
      <c r="M55" s="82"/>
      <c r="N55" s="82"/>
      <c r="O55" s="82"/>
      <c r="P55" s="82"/>
      <c r="Q55" s="82"/>
    </row>
    <row r="56" spans="2:17" s="22" customFormat="1" ht="22.5" customHeight="1">
      <c r="B56" s="60"/>
      <c r="C56" s="60"/>
      <c r="D56" s="60"/>
      <c r="E56" s="60"/>
      <c r="F56" s="60"/>
      <c r="G56" s="60"/>
      <c r="H56" s="60"/>
      <c r="I56" s="60"/>
      <c r="J56" s="60"/>
      <c r="K56" s="60"/>
      <c r="L56" s="60"/>
      <c r="M56" s="60"/>
      <c r="N56" s="60"/>
      <c r="O56" s="60"/>
      <c r="P56" s="60"/>
      <c r="Q56" s="60"/>
    </row>
    <row r="57" spans="2:17" s="22" customFormat="1" ht="11.25">
      <c r="B57" s="81"/>
      <c r="C57" s="82"/>
      <c r="D57" s="82"/>
      <c r="E57" s="82"/>
      <c r="F57" s="82"/>
      <c r="G57" s="82"/>
      <c r="H57" s="82"/>
      <c r="I57" s="82"/>
      <c r="J57" s="82"/>
      <c r="K57" s="82"/>
      <c r="L57" s="82"/>
      <c r="M57" s="82"/>
      <c r="N57" s="82"/>
      <c r="O57" s="82"/>
      <c r="P57" s="82"/>
      <c r="Q57" s="82"/>
    </row>
    <row r="58" spans="2:17" s="22" customFormat="1" ht="19.5" customHeight="1">
      <c r="B58" s="60"/>
      <c r="C58" s="60"/>
      <c r="D58" s="60"/>
      <c r="E58" s="60"/>
      <c r="F58" s="60"/>
      <c r="G58" s="60"/>
      <c r="H58" s="60"/>
      <c r="I58" s="60"/>
      <c r="J58" s="60"/>
      <c r="K58" s="60"/>
      <c r="L58" s="60"/>
      <c r="M58" s="60"/>
      <c r="N58" s="60"/>
      <c r="O58" s="60"/>
      <c r="P58" s="60"/>
      <c r="Q58" s="60"/>
    </row>
    <row r="59" s="22" customFormat="1" ht="11.25"/>
  </sheetData>
  <mergeCells count="31">
    <mergeCell ref="B8:N8"/>
    <mergeCell ref="O9:O10"/>
    <mergeCell ref="P9:P10"/>
    <mergeCell ref="A8:A10"/>
    <mergeCell ref="D9:G9"/>
    <mergeCell ref="O8:P8"/>
    <mergeCell ref="C9:C10"/>
    <mergeCell ref="B9:B10"/>
    <mergeCell ref="H9:K9"/>
    <mergeCell ref="L9:N9"/>
    <mergeCell ref="AB9:AB10"/>
    <mergeCell ref="AC9:AC10"/>
    <mergeCell ref="R9:R10"/>
    <mergeCell ref="Q8:V8"/>
    <mergeCell ref="S9:V9"/>
    <mergeCell ref="W9:W10"/>
    <mergeCell ref="Q9:Q10"/>
    <mergeCell ref="B38:N40"/>
    <mergeCell ref="O38:AA39"/>
    <mergeCell ref="O41:AA42"/>
    <mergeCell ref="O44:AA45"/>
    <mergeCell ref="AA11:AA35"/>
    <mergeCell ref="P5:AB5"/>
    <mergeCell ref="O3:AC3"/>
    <mergeCell ref="B3:N3"/>
    <mergeCell ref="C5:M5"/>
    <mergeCell ref="X9:X10"/>
    <mergeCell ref="Y9:Z9"/>
    <mergeCell ref="W8:Z8"/>
    <mergeCell ref="AA8:AC8"/>
    <mergeCell ref="AA9:AA10"/>
  </mergeCells>
  <hyperlinks>
    <hyperlink ref="A7" location="Sommaire!A1" display="Sommaire"/>
  </hyperlinks>
  <printOptions/>
  <pageMargins left="0.1968503937007874" right="0.1968503937007874" top="0.3937007874015748" bottom="0.3937007874015748" header="0.5118110236220472" footer="0.5118110236220472"/>
  <pageSetup horizontalDpi="600" verticalDpi="600" orientation="landscape" paperSize="9" scale="77" r:id="rId2"/>
  <headerFooter alignWithMargins="0">
    <oddFooter>&amp;R&amp;8&amp;P/&amp;N</oddFooter>
  </headerFooter>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dimension ref="A3:AO39"/>
  <sheetViews>
    <sheetView showGridLines="0" workbookViewId="0" topLeftCell="A1">
      <pane xSplit="1" topLeftCell="B1" activePane="topRight" state="frozen"/>
      <selection pane="topLeft" activeCell="B44" sqref="C44"/>
      <selection pane="topRight" activeCell="S36" sqref="S36"/>
    </sheetView>
  </sheetViews>
  <sheetFormatPr defaultColWidth="11.421875" defaultRowHeight="12.75"/>
  <cols>
    <col min="1" max="1" width="17.140625" style="10" customWidth="1"/>
    <col min="2" max="2" width="11.28125" style="10" customWidth="1"/>
    <col min="3" max="3" width="11.421875" style="10" customWidth="1"/>
    <col min="4" max="7" width="9.57421875" style="10" customWidth="1"/>
    <col min="8" max="8" width="10.28125" style="10" customWidth="1"/>
    <col min="9" max="9" width="10.140625" style="10" customWidth="1"/>
    <col min="10" max="10" width="11.8515625" style="10" customWidth="1"/>
    <col min="11" max="11" width="12.421875" style="10" customWidth="1"/>
    <col min="12" max="14" width="10.140625" style="10" customWidth="1"/>
    <col min="15" max="16384" width="11.421875" style="10" customWidth="1"/>
  </cols>
  <sheetData>
    <row r="1" ht="12.75"/>
    <row r="2" ht="12.75"/>
    <row r="3" spans="2:18" ht="12.75">
      <c r="B3" s="216" t="s">
        <v>242</v>
      </c>
      <c r="C3" s="216"/>
      <c r="D3" s="216"/>
      <c r="E3" s="216"/>
      <c r="F3" s="216"/>
      <c r="G3" s="216"/>
      <c r="H3" s="216"/>
      <c r="I3" s="216"/>
      <c r="J3" s="216"/>
      <c r="K3" s="216"/>
      <c r="L3" s="216"/>
      <c r="M3" s="216"/>
      <c r="N3" s="216"/>
      <c r="O3" s="216"/>
      <c r="P3" s="216"/>
      <c r="Q3" s="216"/>
      <c r="R3" s="216"/>
    </row>
    <row r="4" ht="12.75"/>
    <row r="5" spans="3:17" ht="12.75">
      <c r="C5" s="222" t="s">
        <v>131</v>
      </c>
      <c r="D5" s="222"/>
      <c r="E5" s="222"/>
      <c r="F5" s="222"/>
      <c r="G5" s="222"/>
      <c r="H5" s="222"/>
      <c r="I5" s="222"/>
      <c r="J5" s="222"/>
      <c r="K5" s="222"/>
      <c r="L5" s="222"/>
      <c r="M5" s="222"/>
      <c r="N5" s="222"/>
      <c r="O5" s="222"/>
      <c r="P5" s="222"/>
      <c r="Q5" s="222"/>
    </row>
    <row r="6" ht="12.75"/>
    <row r="7" spans="1:17" ht="12.75">
      <c r="A7" s="157" t="s">
        <v>229</v>
      </c>
      <c r="B7" s="25"/>
      <c r="C7" s="25"/>
      <c r="D7" s="25"/>
      <c r="E7" s="25"/>
      <c r="F7" s="25"/>
      <c r="G7" s="25"/>
      <c r="H7" s="25"/>
      <c r="I7" s="25"/>
      <c r="J7" s="25"/>
      <c r="K7" s="25"/>
      <c r="L7" s="25"/>
      <c r="M7" s="25"/>
      <c r="N7" s="25"/>
      <c r="O7" s="25"/>
      <c r="P7" s="25"/>
      <c r="Q7" s="25"/>
    </row>
    <row r="8" spans="1:18" s="22" customFormat="1" ht="12.75" customHeight="1">
      <c r="A8" s="205" t="s">
        <v>0</v>
      </c>
      <c r="B8" s="197" t="s">
        <v>235</v>
      </c>
      <c r="C8" s="198"/>
      <c r="D8" s="198"/>
      <c r="E8" s="198"/>
      <c r="F8" s="198"/>
      <c r="G8" s="198"/>
      <c r="H8" s="198"/>
      <c r="I8" s="198"/>
      <c r="J8" s="198"/>
      <c r="K8" s="198"/>
      <c r="L8" s="198"/>
      <c r="M8" s="198"/>
      <c r="N8" s="198"/>
      <c r="O8" s="198"/>
      <c r="P8" s="198"/>
      <c r="Q8" s="198"/>
      <c r="R8" s="198"/>
    </row>
    <row r="9" spans="1:18" s="22" customFormat="1" ht="12.75" customHeight="1">
      <c r="A9" s="206"/>
      <c r="B9" s="208" t="s">
        <v>1</v>
      </c>
      <c r="C9" s="258" t="s">
        <v>53</v>
      </c>
      <c r="D9" s="243" t="s">
        <v>51</v>
      </c>
      <c r="E9" s="243"/>
      <c r="F9" s="243"/>
      <c r="G9" s="243"/>
      <c r="H9" s="243"/>
      <c r="I9" s="243"/>
      <c r="J9" s="241" t="s">
        <v>262</v>
      </c>
      <c r="K9" s="241"/>
      <c r="L9" s="241"/>
      <c r="M9" s="241"/>
      <c r="N9" s="241"/>
      <c r="O9" s="241"/>
      <c r="P9" s="241"/>
      <c r="Q9" s="241"/>
      <c r="R9" s="241"/>
    </row>
    <row r="10" spans="1:18" s="22" customFormat="1" ht="15.75" customHeight="1">
      <c r="A10" s="206"/>
      <c r="B10" s="208"/>
      <c r="C10" s="258"/>
      <c r="D10" s="285" t="s">
        <v>263</v>
      </c>
      <c r="E10" s="287" t="s">
        <v>122</v>
      </c>
      <c r="F10" s="285" t="s">
        <v>128</v>
      </c>
      <c r="G10" s="285" t="s">
        <v>109</v>
      </c>
      <c r="H10" s="285" t="s">
        <v>129</v>
      </c>
      <c r="I10" s="285" t="s">
        <v>44</v>
      </c>
      <c r="J10" s="285" t="s">
        <v>3</v>
      </c>
      <c r="K10" s="285"/>
      <c r="L10" s="285" t="s">
        <v>4</v>
      </c>
      <c r="M10" s="285"/>
      <c r="N10" s="285"/>
      <c r="O10" s="285" t="s">
        <v>5</v>
      </c>
      <c r="P10" s="285" t="s">
        <v>6</v>
      </c>
      <c r="Q10" s="285"/>
      <c r="R10" s="285"/>
    </row>
    <row r="11" spans="1:18" s="22" customFormat="1" ht="28.5" customHeight="1" thickBot="1">
      <c r="A11" s="207"/>
      <c r="B11" s="209"/>
      <c r="C11" s="259"/>
      <c r="D11" s="286"/>
      <c r="E11" s="288"/>
      <c r="F11" s="286"/>
      <c r="G11" s="286"/>
      <c r="H11" s="286"/>
      <c r="I11" s="286"/>
      <c r="J11" s="159" t="s">
        <v>35</v>
      </c>
      <c r="K11" s="159" t="s">
        <v>34</v>
      </c>
      <c r="L11" s="159" t="s">
        <v>36</v>
      </c>
      <c r="M11" s="159" t="s">
        <v>37</v>
      </c>
      <c r="N11" s="159" t="s">
        <v>38</v>
      </c>
      <c r="O11" s="286"/>
      <c r="P11" s="159" t="s">
        <v>36</v>
      </c>
      <c r="Q11" s="159" t="s">
        <v>37</v>
      </c>
      <c r="R11" s="159" t="s">
        <v>38</v>
      </c>
    </row>
    <row r="12" spans="1:41" ht="14.25" thickBot="1" thickTop="1">
      <c r="A12" s="83" t="s">
        <v>7</v>
      </c>
      <c r="B12" s="38">
        <v>1204</v>
      </c>
      <c r="C12" s="39">
        <v>2803</v>
      </c>
      <c r="D12" s="39">
        <v>152</v>
      </c>
      <c r="E12" s="39">
        <v>176</v>
      </c>
      <c r="F12" s="39">
        <v>274</v>
      </c>
      <c r="G12" s="39">
        <v>315</v>
      </c>
      <c r="H12" s="39">
        <v>226</v>
      </c>
      <c r="I12" s="39">
        <v>61</v>
      </c>
      <c r="J12" s="39">
        <v>327</v>
      </c>
      <c r="K12" s="39">
        <v>215</v>
      </c>
      <c r="L12" s="39">
        <v>184</v>
      </c>
      <c r="M12" s="39">
        <v>130</v>
      </c>
      <c r="N12" s="39">
        <v>98</v>
      </c>
      <c r="O12" s="39">
        <v>58</v>
      </c>
      <c r="P12" s="39">
        <v>55</v>
      </c>
      <c r="Q12" s="39">
        <v>76</v>
      </c>
      <c r="R12" s="39">
        <v>61</v>
      </c>
      <c r="AO12" s="61"/>
    </row>
    <row r="13" spans="1:18" ht="13.5" thickTop="1">
      <c r="A13" s="16" t="s">
        <v>8</v>
      </c>
      <c r="B13" s="43">
        <v>833</v>
      </c>
      <c r="C13" s="33">
        <v>1928</v>
      </c>
      <c r="D13" s="33">
        <v>81</v>
      </c>
      <c r="E13" s="33">
        <v>96</v>
      </c>
      <c r="F13" s="33">
        <v>227</v>
      </c>
      <c r="G13" s="33">
        <v>221</v>
      </c>
      <c r="H13" s="33">
        <v>152</v>
      </c>
      <c r="I13" s="33">
        <v>56</v>
      </c>
      <c r="J13" s="33">
        <v>265</v>
      </c>
      <c r="K13" s="33">
        <v>116</v>
      </c>
      <c r="L13" s="33">
        <v>107</v>
      </c>
      <c r="M13" s="33">
        <v>51</v>
      </c>
      <c r="N13" s="33">
        <v>32</v>
      </c>
      <c r="O13" s="33">
        <v>59</v>
      </c>
      <c r="P13" s="33">
        <v>61</v>
      </c>
      <c r="Q13" s="33">
        <v>78</v>
      </c>
      <c r="R13" s="33">
        <v>64</v>
      </c>
    </row>
    <row r="14" spans="1:18" ht="12.75">
      <c r="A14" s="16" t="s">
        <v>9</v>
      </c>
      <c r="B14" s="43">
        <v>493</v>
      </c>
      <c r="C14" s="33">
        <v>1115</v>
      </c>
      <c r="D14" s="33">
        <v>62</v>
      </c>
      <c r="E14" s="33">
        <v>55</v>
      </c>
      <c r="F14" s="33">
        <v>110</v>
      </c>
      <c r="G14" s="33">
        <v>131</v>
      </c>
      <c r="H14" s="33">
        <v>99</v>
      </c>
      <c r="I14" s="33">
        <v>36</v>
      </c>
      <c r="J14" s="33">
        <v>119</v>
      </c>
      <c r="K14" s="33">
        <v>83</v>
      </c>
      <c r="L14" s="33">
        <v>87</v>
      </c>
      <c r="M14" s="33">
        <v>44</v>
      </c>
      <c r="N14" s="33">
        <v>24</v>
      </c>
      <c r="O14" s="33">
        <v>34</v>
      </c>
      <c r="P14" s="33">
        <v>44</v>
      </c>
      <c r="Q14" s="33">
        <v>40</v>
      </c>
      <c r="R14" s="33">
        <v>18</v>
      </c>
    </row>
    <row r="15" spans="1:18" ht="12.75">
      <c r="A15" s="16" t="s">
        <v>10</v>
      </c>
      <c r="B15" s="43">
        <v>1212</v>
      </c>
      <c r="C15" s="33">
        <v>2654</v>
      </c>
      <c r="D15" s="33">
        <v>94</v>
      </c>
      <c r="E15" s="33">
        <v>164</v>
      </c>
      <c r="F15" s="33">
        <v>290</v>
      </c>
      <c r="G15" s="33">
        <v>305</v>
      </c>
      <c r="H15" s="33">
        <v>285</v>
      </c>
      <c r="I15" s="33">
        <v>74</v>
      </c>
      <c r="J15" s="33">
        <v>371</v>
      </c>
      <c r="K15" s="33">
        <v>214</v>
      </c>
      <c r="L15" s="33">
        <v>170</v>
      </c>
      <c r="M15" s="33">
        <v>88</v>
      </c>
      <c r="N15" s="33">
        <v>49</v>
      </c>
      <c r="O15" s="33">
        <v>76</v>
      </c>
      <c r="P15" s="33">
        <v>88</v>
      </c>
      <c r="Q15" s="33">
        <v>87</v>
      </c>
      <c r="R15" s="33">
        <v>69</v>
      </c>
    </row>
    <row r="16" spans="1:18" ht="12.75">
      <c r="A16" s="16" t="s">
        <v>11</v>
      </c>
      <c r="B16" s="43">
        <v>2258</v>
      </c>
      <c r="C16" s="33">
        <v>5119</v>
      </c>
      <c r="D16" s="33">
        <v>284</v>
      </c>
      <c r="E16" s="33">
        <v>296</v>
      </c>
      <c r="F16" s="33">
        <v>596</v>
      </c>
      <c r="G16" s="33">
        <v>563</v>
      </c>
      <c r="H16" s="33">
        <v>428</v>
      </c>
      <c r="I16" s="33">
        <v>91</v>
      </c>
      <c r="J16" s="33">
        <v>644</v>
      </c>
      <c r="K16" s="33">
        <v>418</v>
      </c>
      <c r="L16" s="33">
        <v>396</v>
      </c>
      <c r="M16" s="33">
        <v>242</v>
      </c>
      <c r="N16" s="33">
        <v>176</v>
      </c>
      <c r="O16" s="33">
        <v>86</v>
      </c>
      <c r="P16" s="33">
        <v>98</v>
      </c>
      <c r="Q16" s="33">
        <v>94</v>
      </c>
      <c r="R16" s="33">
        <v>104</v>
      </c>
    </row>
    <row r="17" spans="1:18" ht="12.75">
      <c r="A17" s="16" t="s">
        <v>12</v>
      </c>
      <c r="B17" s="43">
        <v>5893</v>
      </c>
      <c r="C17" s="33">
        <v>14563</v>
      </c>
      <c r="D17" s="33">
        <v>713</v>
      </c>
      <c r="E17" s="33">
        <v>851</v>
      </c>
      <c r="F17" s="33">
        <v>1515</v>
      </c>
      <c r="G17" s="33">
        <v>1471</v>
      </c>
      <c r="H17" s="33">
        <v>1062</v>
      </c>
      <c r="I17" s="33">
        <v>281</v>
      </c>
      <c r="J17" s="33">
        <v>1513</v>
      </c>
      <c r="K17" s="33">
        <v>1042</v>
      </c>
      <c r="L17" s="33">
        <v>1045</v>
      </c>
      <c r="M17" s="33">
        <v>693</v>
      </c>
      <c r="N17" s="33">
        <v>656</v>
      </c>
      <c r="O17" s="33">
        <v>212</v>
      </c>
      <c r="P17" s="33">
        <v>198</v>
      </c>
      <c r="Q17" s="33">
        <v>199</v>
      </c>
      <c r="R17" s="33">
        <v>335</v>
      </c>
    </row>
    <row r="18" spans="1:18" ht="12.75">
      <c r="A18" s="16" t="s">
        <v>13</v>
      </c>
      <c r="B18" s="43">
        <v>8726</v>
      </c>
      <c r="C18" s="33">
        <v>20648</v>
      </c>
      <c r="D18" s="33">
        <v>979</v>
      </c>
      <c r="E18" s="33">
        <v>1158</v>
      </c>
      <c r="F18" s="33">
        <v>2253</v>
      </c>
      <c r="G18" s="33">
        <v>2377</v>
      </c>
      <c r="H18" s="33">
        <v>1553</v>
      </c>
      <c r="I18" s="33">
        <v>406</v>
      </c>
      <c r="J18" s="33">
        <v>2211</v>
      </c>
      <c r="K18" s="33">
        <v>1353</v>
      </c>
      <c r="L18" s="33">
        <v>1481</v>
      </c>
      <c r="M18" s="33">
        <v>841</v>
      </c>
      <c r="N18" s="33">
        <v>560</v>
      </c>
      <c r="O18" s="33">
        <v>525</v>
      </c>
      <c r="P18" s="33">
        <v>609</v>
      </c>
      <c r="Q18" s="33">
        <v>577</v>
      </c>
      <c r="R18" s="33">
        <v>569</v>
      </c>
    </row>
    <row r="19" spans="1:18" ht="12.75">
      <c r="A19" s="16" t="s">
        <v>14</v>
      </c>
      <c r="B19" s="43">
        <v>945</v>
      </c>
      <c r="C19" s="33">
        <v>2040</v>
      </c>
      <c r="D19" s="33">
        <v>96</v>
      </c>
      <c r="E19" s="33">
        <v>102</v>
      </c>
      <c r="F19" s="33">
        <v>255</v>
      </c>
      <c r="G19" s="33">
        <v>245</v>
      </c>
      <c r="H19" s="33">
        <v>198</v>
      </c>
      <c r="I19" s="33">
        <v>49</v>
      </c>
      <c r="J19" s="33">
        <v>303</v>
      </c>
      <c r="K19" s="33">
        <v>151</v>
      </c>
      <c r="L19" s="33">
        <v>148</v>
      </c>
      <c r="M19" s="33">
        <v>73</v>
      </c>
      <c r="N19" s="33">
        <v>47</v>
      </c>
      <c r="O19" s="33">
        <v>61</v>
      </c>
      <c r="P19" s="33">
        <v>57</v>
      </c>
      <c r="Q19" s="33">
        <v>54</v>
      </c>
      <c r="R19" s="33">
        <v>51</v>
      </c>
    </row>
    <row r="20" spans="1:18" ht="12.75">
      <c r="A20" s="16" t="s">
        <v>15</v>
      </c>
      <c r="B20" s="43">
        <v>1384</v>
      </c>
      <c r="C20" s="33">
        <v>3069</v>
      </c>
      <c r="D20" s="33">
        <v>116</v>
      </c>
      <c r="E20" s="33">
        <v>133</v>
      </c>
      <c r="F20" s="33">
        <v>313</v>
      </c>
      <c r="G20" s="33">
        <v>394</v>
      </c>
      <c r="H20" s="33">
        <v>326</v>
      </c>
      <c r="I20" s="33">
        <v>102</v>
      </c>
      <c r="J20" s="33">
        <v>366</v>
      </c>
      <c r="K20" s="33">
        <v>235</v>
      </c>
      <c r="L20" s="33">
        <v>202</v>
      </c>
      <c r="M20" s="33">
        <v>86</v>
      </c>
      <c r="N20" s="33">
        <v>56</v>
      </c>
      <c r="O20" s="33">
        <v>160</v>
      </c>
      <c r="P20" s="33">
        <v>100</v>
      </c>
      <c r="Q20" s="33">
        <v>102</v>
      </c>
      <c r="R20" s="33">
        <v>77</v>
      </c>
    </row>
    <row r="21" spans="1:18" ht="12.75">
      <c r="A21" s="16" t="s">
        <v>16</v>
      </c>
      <c r="B21" s="43">
        <v>435</v>
      </c>
      <c r="C21" s="33">
        <v>1034</v>
      </c>
      <c r="D21" s="33">
        <v>58</v>
      </c>
      <c r="E21" s="33">
        <v>62</v>
      </c>
      <c r="F21" s="33">
        <v>111</v>
      </c>
      <c r="G21" s="33">
        <v>104</v>
      </c>
      <c r="H21" s="33">
        <v>72</v>
      </c>
      <c r="I21" s="33">
        <v>28</v>
      </c>
      <c r="J21" s="33">
        <v>105</v>
      </c>
      <c r="K21" s="33">
        <v>70</v>
      </c>
      <c r="L21" s="33">
        <v>76</v>
      </c>
      <c r="M21" s="33">
        <v>47</v>
      </c>
      <c r="N21" s="33">
        <v>39</v>
      </c>
      <c r="O21" s="33">
        <v>18</v>
      </c>
      <c r="P21" s="33">
        <v>27</v>
      </c>
      <c r="Q21" s="33">
        <v>25</v>
      </c>
      <c r="R21" s="33">
        <v>28</v>
      </c>
    </row>
    <row r="22" spans="1:18" ht="12.75">
      <c r="A22" s="16" t="s">
        <v>17</v>
      </c>
      <c r="B22" s="43">
        <v>1222</v>
      </c>
      <c r="C22" s="33">
        <v>3061</v>
      </c>
      <c r="D22" s="33">
        <v>99</v>
      </c>
      <c r="E22" s="33">
        <v>167</v>
      </c>
      <c r="F22" s="33">
        <v>292</v>
      </c>
      <c r="G22" s="33">
        <v>343</v>
      </c>
      <c r="H22" s="33">
        <v>254</v>
      </c>
      <c r="I22" s="33">
        <v>67</v>
      </c>
      <c r="J22" s="33">
        <v>360</v>
      </c>
      <c r="K22" s="33">
        <v>159</v>
      </c>
      <c r="L22" s="33">
        <v>135</v>
      </c>
      <c r="M22" s="33">
        <v>72</v>
      </c>
      <c r="N22" s="33">
        <v>61</v>
      </c>
      <c r="O22" s="33">
        <v>75</v>
      </c>
      <c r="P22" s="33">
        <v>108</v>
      </c>
      <c r="Q22" s="33">
        <v>130</v>
      </c>
      <c r="R22" s="33">
        <v>122</v>
      </c>
    </row>
    <row r="23" spans="1:18" ht="12.75">
      <c r="A23" s="16" t="s">
        <v>18</v>
      </c>
      <c r="B23" s="43">
        <v>7101</v>
      </c>
      <c r="C23" s="33">
        <v>17786</v>
      </c>
      <c r="D23" s="33">
        <v>773</v>
      </c>
      <c r="E23" s="33">
        <v>1014</v>
      </c>
      <c r="F23" s="33">
        <v>1821</v>
      </c>
      <c r="G23" s="33">
        <v>1835</v>
      </c>
      <c r="H23" s="33">
        <v>1315</v>
      </c>
      <c r="I23" s="33">
        <v>343</v>
      </c>
      <c r="J23" s="33">
        <v>1799</v>
      </c>
      <c r="K23" s="33">
        <v>1160</v>
      </c>
      <c r="L23" s="33">
        <v>1077</v>
      </c>
      <c r="M23" s="33">
        <v>740</v>
      </c>
      <c r="N23" s="33">
        <v>659</v>
      </c>
      <c r="O23" s="33">
        <v>373</v>
      </c>
      <c r="P23" s="33">
        <v>390</v>
      </c>
      <c r="Q23" s="33">
        <v>401</v>
      </c>
      <c r="R23" s="33">
        <v>502</v>
      </c>
    </row>
    <row r="24" spans="1:18" ht="12.75">
      <c r="A24" s="16" t="s">
        <v>19</v>
      </c>
      <c r="B24" s="43">
        <v>5447</v>
      </c>
      <c r="C24" s="33">
        <v>13038</v>
      </c>
      <c r="D24" s="33">
        <v>595</v>
      </c>
      <c r="E24" s="33">
        <v>758</v>
      </c>
      <c r="F24" s="33">
        <v>1352</v>
      </c>
      <c r="G24" s="33">
        <v>1491</v>
      </c>
      <c r="H24" s="33">
        <v>1008</v>
      </c>
      <c r="I24" s="33">
        <v>243</v>
      </c>
      <c r="J24" s="33">
        <v>1556</v>
      </c>
      <c r="K24" s="33">
        <v>874</v>
      </c>
      <c r="L24" s="33">
        <v>799</v>
      </c>
      <c r="M24" s="33">
        <v>574</v>
      </c>
      <c r="N24" s="33">
        <v>445</v>
      </c>
      <c r="O24" s="33">
        <v>262</v>
      </c>
      <c r="P24" s="33">
        <v>236</v>
      </c>
      <c r="Q24" s="33">
        <v>325</v>
      </c>
      <c r="R24" s="33">
        <v>376</v>
      </c>
    </row>
    <row r="25" spans="1:18" ht="12.75">
      <c r="A25" s="16" t="s">
        <v>20</v>
      </c>
      <c r="B25" s="43">
        <v>14919</v>
      </c>
      <c r="C25" s="33">
        <v>33190</v>
      </c>
      <c r="D25" s="33">
        <v>1497</v>
      </c>
      <c r="E25" s="33">
        <v>2031</v>
      </c>
      <c r="F25" s="33">
        <v>3934</v>
      </c>
      <c r="G25" s="33">
        <v>3879</v>
      </c>
      <c r="H25" s="33">
        <v>2843</v>
      </c>
      <c r="I25" s="33">
        <v>735</v>
      </c>
      <c r="J25" s="33">
        <v>4433</v>
      </c>
      <c r="K25" s="33">
        <v>2832</v>
      </c>
      <c r="L25" s="33">
        <v>2460</v>
      </c>
      <c r="M25" s="33">
        <v>1387</v>
      </c>
      <c r="N25" s="33">
        <v>1251</v>
      </c>
      <c r="O25" s="33">
        <v>704</v>
      </c>
      <c r="P25" s="33">
        <v>589</v>
      </c>
      <c r="Q25" s="33">
        <v>565</v>
      </c>
      <c r="R25" s="33">
        <v>698</v>
      </c>
    </row>
    <row r="26" spans="1:18" ht="12.75">
      <c r="A26" s="16" t="s">
        <v>21</v>
      </c>
      <c r="B26" s="43">
        <v>5164</v>
      </c>
      <c r="C26" s="33">
        <v>11806</v>
      </c>
      <c r="D26" s="33">
        <v>489</v>
      </c>
      <c r="E26" s="33">
        <v>638</v>
      </c>
      <c r="F26" s="33">
        <v>1347</v>
      </c>
      <c r="G26" s="33">
        <v>1445</v>
      </c>
      <c r="H26" s="33">
        <v>981</v>
      </c>
      <c r="I26" s="33">
        <v>264</v>
      </c>
      <c r="J26" s="33">
        <v>1432</v>
      </c>
      <c r="K26" s="33">
        <v>826</v>
      </c>
      <c r="L26" s="33">
        <v>761</v>
      </c>
      <c r="M26" s="33">
        <v>388</v>
      </c>
      <c r="N26" s="33">
        <v>237</v>
      </c>
      <c r="O26" s="33">
        <v>400</v>
      </c>
      <c r="P26" s="33">
        <v>388</v>
      </c>
      <c r="Q26" s="33">
        <v>415</v>
      </c>
      <c r="R26" s="33">
        <v>317</v>
      </c>
    </row>
    <row r="27" spans="1:18" ht="12.75">
      <c r="A27" s="16" t="s">
        <v>22</v>
      </c>
      <c r="B27" s="43">
        <v>3925</v>
      </c>
      <c r="C27" s="33">
        <v>9019</v>
      </c>
      <c r="D27" s="33">
        <v>352</v>
      </c>
      <c r="E27" s="33">
        <v>538</v>
      </c>
      <c r="F27" s="33">
        <v>1071</v>
      </c>
      <c r="G27" s="33">
        <v>1032</v>
      </c>
      <c r="H27" s="33">
        <v>740</v>
      </c>
      <c r="I27" s="33">
        <v>192</v>
      </c>
      <c r="J27" s="33">
        <v>1238</v>
      </c>
      <c r="K27" s="33">
        <v>574</v>
      </c>
      <c r="L27" s="33">
        <v>550</v>
      </c>
      <c r="M27" s="33">
        <v>296</v>
      </c>
      <c r="N27" s="33">
        <v>183</v>
      </c>
      <c r="O27" s="33">
        <v>241</v>
      </c>
      <c r="P27" s="33">
        <v>269</v>
      </c>
      <c r="Q27" s="33">
        <v>296</v>
      </c>
      <c r="R27" s="33">
        <v>278</v>
      </c>
    </row>
    <row r="28" spans="1:18" ht="12.75">
      <c r="A28" s="16" t="s">
        <v>23</v>
      </c>
      <c r="B28" s="43">
        <v>7304</v>
      </c>
      <c r="C28" s="33">
        <v>18044</v>
      </c>
      <c r="D28" s="33">
        <v>829</v>
      </c>
      <c r="E28" s="33">
        <v>1037</v>
      </c>
      <c r="F28" s="33">
        <v>1984</v>
      </c>
      <c r="G28" s="33">
        <v>1740</v>
      </c>
      <c r="H28" s="33">
        <v>1321</v>
      </c>
      <c r="I28" s="33">
        <v>393</v>
      </c>
      <c r="J28" s="33">
        <v>1785</v>
      </c>
      <c r="K28" s="33">
        <v>1204</v>
      </c>
      <c r="L28" s="33">
        <v>1159</v>
      </c>
      <c r="M28" s="33">
        <v>740</v>
      </c>
      <c r="N28" s="33">
        <v>549</v>
      </c>
      <c r="O28" s="33">
        <v>450</v>
      </c>
      <c r="P28" s="33">
        <v>404</v>
      </c>
      <c r="Q28" s="33">
        <v>458</v>
      </c>
      <c r="R28" s="33">
        <v>555</v>
      </c>
    </row>
    <row r="29" spans="1:18" ht="12.75">
      <c r="A29" s="16" t="s">
        <v>24</v>
      </c>
      <c r="B29" s="43">
        <v>11953</v>
      </c>
      <c r="C29" s="33">
        <v>27221</v>
      </c>
      <c r="D29" s="33">
        <v>1034</v>
      </c>
      <c r="E29" s="33">
        <v>1634</v>
      </c>
      <c r="F29" s="33">
        <v>3394</v>
      </c>
      <c r="G29" s="33">
        <v>3100</v>
      </c>
      <c r="H29" s="33">
        <v>2246</v>
      </c>
      <c r="I29" s="33">
        <v>545</v>
      </c>
      <c r="J29" s="33">
        <v>3717</v>
      </c>
      <c r="K29" s="33">
        <v>1963</v>
      </c>
      <c r="L29" s="33">
        <v>1773</v>
      </c>
      <c r="M29" s="33">
        <v>1076</v>
      </c>
      <c r="N29" s="33">
        <v>702</v>
      </c>
      <c r="O29" s="33">
        <v>621</v>
      </c>
      <c r="P29" s="33">
        <v>668</v>
      </c>
      <c r="Q29" s="33">
        <v>672</v>
      </c>
      <c r="R29" s="33">
        <v>761</v>
      </c>
    </row>
    <row r="30" spans="1:18" ht="12.75">
      <c r="A30" s="16" t="s">
        <v>25</v>
      </c>
      <c r="B30" s="43">
        <v>665</v>
      </c>
      <c r="C30" s="33">
        <v>1481</v>
      </c>
      <c r="D30" s="33">
        <v>58</v>
      </c>
      <c r="E30" s="33">
        <v>76</v>
      </c>
      <c r="F30" s="33">
        <v>148</v>
      </c>
      <c r="G30" s="33">
        <v>208</v>
      </c>
      <c r="H30" s="33">
        <v>132</v>
      </c>
      <c r="I30" s="33">
        <v>43</v>
      </c>
      <c r="J30" s="33">
        <v>200</v>
      </c>
      <c r="K30" s="33">
        <v>118</v>
      </c>
      <c r="L30" s="33">
        <v>73</v>
      </c>
      <c r="M30" s="33">
        <v>54</v>
      </c>
      <c r="N30" s="33">
        <v>19</v>
      </c>
      <c r="O30" s="33">
        <v>46</v>
      </c>
      <c r="P30" s="33">
        <v>47</v>
      </c>
      <c r="Q30" s="33">
        <v>62</v>
      </c>
      <c r="R30" s="33">
        <v>46</v>
      </c>
    </row>
    <row r="31" spans="1:18" ht="12.75">
      <c r="A31" s="16" t="s">
        <v>26</v>
      </c>
      <c r="B31" s="43">
        <v>10814</v>
      </c>
      <c r="C31" s="33">
        <v>24266</v>
      </c>
      <c r="D31" s="33">
        <v>1018</v>
      </c>
      <c r="E31" s="33">
        <v>1392</v>
      </c>
      <c r="F31" s="33">
        <v>2889</v>
      </c>
      <c r="G31" s="33">
        <v>2951</v>
      </c>
      <c r="H31" s="33">
        <v>2043</v>
      </c>
      <c r="I31" s="33">
        <v>521</v>
      </c>
      <c r="J31" s="33">
        <v>3239</v>
      </c>
      <c r="K31" s="33">
        <v>1956</v>
      </c>
      <c r="L31" s="33">
        <v>1599</v>
      </c>
      <c r="M31" s="33">
        <v>960</v>
      </c>
      <c r="N31" s="33">
        <v>679</v>
      </c>
      <c r="O31" s="33">
        <v>629</v>
      </c>
      <c r="P31" s="33">
        <v>541</v>
      </c>
      <c r="Q31" s="33">
        <v>591</v>
      </c>
      <c r="R31" s="33">
        <v>620</v>
      </c>
    </row>
    <row r="32" spans="1:18" ht="12.75">
      <c r="A32" s="16" t="s">
        <v>27</v>
      </c>
      <c r="B32" s="43">
        <v>3011</v>
      </c>
      <c r="C32" s="33">
        <v>7087</v>
      </c>
      <c r="D32" s="33">
        <v>368</v>
      </c>
      <c r="E32" s="33">
        <v>410</v>
      </c>
      <c r="F32" s="33">
        <v>850</v>
      </c>
      <c r="G32" s="33">
        <v>743</v>
      </c>
      <c r="H32" s="33">
        <v>529</v>
      </c>
      <c r="I32" s="33">
        <v>111</v>
      </c>
      <c r="J32" s="33">
        <v>819</v>
      </c>
      <c r="K32" s="33">
        <v>498</v>
      </c>
      <c r="L32" s="33">
        <v>505</v>
      </c>
      <c r="M32" s="33">
        <v>322</v>
      </c>
      <c r="N32" s="33">
        <v>223</v>
      </c>
      <c r="O32" s="33">
        <v>154</v>
      </c>
      <c r="P32" s="33">
        <v>127</v>
      </c>
      <c r="Q32" s="33">
        <v>175</v>
      </c>
      <c r="R32" s="33">
        <v>188</v>
      </c>
    </row>
    <row r="33" spans="1:18" ht="12.75">
      <c r="A33" s="16" t="s">
        <v>28</v>
      </c>
      <c r="B33" s="43">
        <v>984</v>
      </c>
      <c r="C33" s="33">
        <v>2305</v>
      </c>
      <c r="D33" s="33">
        <v>99</v>
      </c>
      <c r="E33" s="33">
        <v>123</v>
      </c>
      <c r="F33" s="33">
        <v>238</v>
      </c>
      <c r="G33" s="33">
        <v>275</v>
      </c>
      <c r="H33" s="33">
        <v>187</v>
      </c>
      <c r="I33" s="33">
        <v>62</v>
      </c>
      <c r="J33" s="33">
        <v>286</v>
      </c>
      <c r="K33" s="33">
        <v>153</v>
      </c>
      <c r="L33" s="33">
        <v>130</v>
      </c>
      <c r="M33" s="33">
        <v>72</v>
      </c>
      <c r="N33" s="33">
        <v>42</v>
      </c>
      <c r="O33" s="33">
        <v>64</v>
      </c>
      <c r="P33" s="33">
        <v>71</v>
      </c>
      <c r="Q33" s="33">
        <v>89</v>
      </c>
      <c r="R33" s="33">
        <v>77</v>
      </c>
    </row>
    <row r="34" spans="1:18" ht="12.75">
      <c r="A34" s="16" t="s">
        <v>29</v>
      </c>
      <c r="B34" s="43">
        <v>2437</v>
      </c>
      <c r="C34" s="33">
        <v>5982</v>
      </c>
      <c r="D34" s="33">
        <v>267</v>
      </c>
      <c r="E34" s="33">
        <v>315</v>
      </c>
      <c r="F34" s="33">
        <v>621</v>
      </c>
      <c r="G34" s="33">
        <v>660</v>
      </c>
      <c r="H34" s="33">
        <v>456</v>
      </c>
      <c r="I34" s="33">
        <v>118</v>
      </c>
      <c r="J34" s="33">
        <v>603</v>
      </c>
      <c r="K34" s="33">
        <v>412</v>
      </c>
      <c r="L34" s="33">
        <v>407</v>
      </c>
      <c r="M34" s="33">
        <v>240</v>
      </c>
      <c r="N34" s="33">
        <v>212</v>
      </c>
      <c r="O34" s="33">
        <v>116</v>
      </c>
      <c r="P34" s="33">
        <v>133</v>
      </c>
      <c r="Q34" s="33">
        <v>135</v>
      </c>
      <c r="R34" s="33">
        <v>179</v>
      </c>
    </row>
    <row r="35" spans="1:18" ht="12.75">
      <c r="A35" s="16" t="s">
        <v>30</v>
      </c>
      <c r="B35" s="43">
        <v>928</v>
      </c>
      <c r="C35" s="33">
        <v>2267</v>
      </c>
      <c r="D35" s="33">
        <v>87</v>
      </c>
      <c r="E35" s="33">
        <v>118</v>
      </c>
      <c r="F35" s="33">
        <v>231</v>
      </c>
      <c r="G35" s="33">
        <v>263</v>
      </c>
      <c r="H35" s="33">
        <v>183</v>
      </c>
      <c r="I35" s="33">
        <v>46</v>
      </c>
      <c r="J35" s="33">
        <v>281</v>
      </c>
      <c r="K35" s="33">
        <v>120</v>
      </c>
      <c r="L35" s="33">
        <v>130</v>
      </c>
      <c r="M35" s="33">
        <v>77</v>
      </c>
      <c r="N35" s="33">
        <v>64</v>
      </c>
      <c r="O35" s="33">
        <v>56</v>
      </c>
      <c r="P35" s="33">
        <v>58</v>
      </c>
      <c r="Q35" s="33">
        <v>66</v>
      </c>
      <c r="R35" s="33">
        <v>76</v>
      </c>
    </row>
    <row r="36" spans="1:18" ht="23.25" thickBot="1">
      <c r="A36" s="158" t="s">
        <v>230</v>
      </c>
      <c r="B36" s="46">
        <v>47</v>
      </c>
      <c r="C36" s="40">
        <v>98</v>
      </c>
      <c r="D36" s="165">
        <v>5</v>
      </c>
      <c r="E36" s="40">
        <v>21</v>
      </c>
      <c r="F36" s="40">
        <v>11</v>
      </c>
      <c r="G36" s="40">
        <v>8</v>
      </c>
      <c r="H36" s="165" t="s">
        <v>245</v>
      </c>
      <c r="I36" s="40">
        <v>0</v>
      </c>
      <c r="J36" s="40">
        <v>9</v>
      </c>
      <c r="K36" s="40">
        <v>13</v>
      </c>
      <c r="L36" s="40">
        <v>10</v>
      </c>
      <c r="M36" s="40">
        <v>7</v>
      </c>
      <c r="N36" s="165" t="s">
        <v>245</v>
      </c>
      <c r="O36" s="165" t="s">
        <v>245</v>
      </c>
      <c r="P36" s="165" t="s">
        <v>245</v>
      </c>
      <c r="Q36" s="165" t="s">
        <v>245</v>
      </c>
      <c r="R36" s="165" t="s">
        <v>245</v>
      </c>
    </row>
    <row r="37" spans="1:18" s="20" customFormat="1" ht="13.5" thickTop="1">
      <c r="A37" s="17" t="s">
        <v>31</v>
      </c>
      <c r="B37" s="35">
        <v>99304</v>
      </c>
      <c r="C37" s="35">
        <v>231624</v>
      </c>
      <c r="D37" s="35">
        <v>10205</v>
      </c>
      <c r="E37" s="35">
        <v>13365</v>
      </c>
      <c r="F37" s="35">
        <v>26127</v>
      </c>
      <c r="G37" s="35">
        <v>26099</v>
      </c>
      <c r="H37" s="35">
        <v>18641</v>
      </c>
      <c r="I37" s="35">
        <v>4867</v>
      </c>
      <c r="J37" s="35">
        <v>27981</v>
      </c>
      <c r="K37" s="35">
        <v>16759</v>
      </c>
      <c r="L37" s="35">
        <v>15464</v>
      </c>
      <c r="M37" s="35">
        <v>9300</v>
      </c>
      <c r="N37" s="35">
        <v>7065</v>
      </c>
      <c r="O37" s="35">
        <v>5481</v>
      </c>
      <c r="P37" s="35">
        <v>5367</v>
      </c>
      <c r="Q37" s="35">
        <v>5713</v>
      </c>
      <c r="R37" s="35">
        <v>6174</v>
      </c>
    </row>
    <row r="38" spans="1:21" ht="27">
      <c r="A38" s="7" t="s">
        <v>243</v>
      </c>
      <c r="B38" s="102"/>
      <c r="D38" s="102"/>
      <c r="E38" s="102"/>
      <c r="F38" s="102"/>
      <c r="G38" s="102"/>
      <c r="H38" s="102"/>
      <c r="I38" s="102"/>
      <c r="J38" s="102"/>
      <c r="K38" s="102"/>
      <c r="P38" s="22"/>
      <c r="Q38" s="22"/>
      <c r="R38" s="22"/>
      <c r="S38" s="22"/>
      <c r="T38" s="22"/>
      <c r="U38" s="22"/>
    </row>
    <row r="39" spans="4:7" s="22" customFormat="1" ht="11.25">
      <c r="D39" s="160"/>
      <c r="E39" s="160"/>
      <c r="F39" s="160"/>
      <c r="G39" s="160"/>
    </row>
    <row r="40" s="22" customFormat="1" ht="11.25"/>
    <row r="41" s="22" customFormat="1" ht="11.25"/>
    <row r="42" s="22" customFormat="1" ht="11.25"/>
    <row r="43" s="22" customFormat="1" ht="11.25"/>
    <row r="44" s="22" customFormat="1" ht="11.25"/>
    <row r="45" s="22" customFormat="1" ht="22.5" customHeight="1"/>
    <row r="46" s="22" customFormat="1" ht="11.25"/>
    <row r="47" s="22" customFormat="1" ht="11.25"/>
    <row r="48" s="22" customFormat="1" ht="11.25"/>
    <row r="49" s="22" customFormat="1" ht="11.25"/>
    <row r="50" s="22" customFormat="1" ht="11.25"/>
    <row r="51" s="22" customFormat="1" ht="22.5" customHeight="1"/>
    <row r="52" s="22" customFormat="1" ht="11.25"/>
    <row r="53" s="22" customFormat="1" ht="20.25" customHeight="1"/>
    <row r="54" s="22" customFormat="1" ht="11.25"/>
    <row r="55" s="22" customFormat="1" ht="19.5" customHeight="1"/>
    <row r="56" s="22" customFormat="1" ht="11.25"/>
    <row r="57" s="22" customFormat="1" ht="22.5" customHeight="1"/>
    <row r="58" s="22" customFormat="1" ht="11.25"/>
    <row r="59" s="22" customFormat="1" ht="19.5" customHeight="1"/>
    <row r="60" s="22" customFormat="1" ht="11.25"/>
  </sheetData>
  <mergeCells count="18">
    <mergeCell ref="A8:A11"/>
    <mergeCell ref="B3:R3"/>
    <mergeCell ref="C5:Q5"/>
    <mergeCell ref="B9:B11"/>
    <mergeCell ref="P10:R10"/>
    <mergeCell ref="J9:R9"/>
    <mergeCell ref="J10:K10"/>
    <mergeCell ref="L10:N10"/>
    <mergeCell ref="D9:I9"/>
    <mergeCell ref="C9:C11"/>
    <mergeCell ref="F10:F11"/>
    <mergeCell ref="E10:E11"/>
    <mergeCell ref="D10:D11"/>
    <mergeCell ref="B8:R8"/>
    <mergeCell ref="O10:O11"/>
    <mergeCell ref="I10:I11"/>
    <mergeCell ref="H10:H11"/>
    <mergeCell ref="G10:G11"/>
  </mergeCells>
  <hyperlinks>
    <hyperlink ref="A7" location="Sommaire!A1" display="Sommaire"/>
  </hyperlinks>
  <printOptions/>
  <pageMargins left="0.1968503937007874" right="0.1968503937007874" top="0.5905511811023623" bottom="0.5905511811023623" header="0.5118110236220472" footer="0.5118110236220472"/>
  <pageSetup horizontalDpi="600" verticalDpi="600" orientation="landscape" paperSize="9" scale="72" r:id="rId2"/>
  <headerFooter alignWithMargins="0">
    <oddFooter>&amp;R&amp;8&amp;P/&amp;N</oddFooter>
  </headerFooter>
  <colBreaks count="1" manualBreakCount="1">
    <brk id="18" max="65535" man="1"/>
  </colBreaks>
  <drawing r:id="rId1"/>
</worksheet>
</file>

<file path=xl/worksheets/sheet7.xml><?xml version="1.0" encoding="utf-8"?>
<worksheet xmlns="http://schemas.openxmlformats.org/spreadsheetml/2006/main" xmlns:r="http://schemas.openxmlformats.org/officeDocument/2006/relationships">
  <dimension ref="A3:AL51"/>
  <sheetViews>
    <sheetView showGridLines="0" workbookViewId="0" topLeftCell="A1">
      <pane xSplit="1" topLeftCell="B1" activePane="topRight" state="frozen"/>
      <selection pane="topLeft" activeCell="B44" sqref="C44"/>
      <selection pane="topRight" activeCell="A7" sqref="A7"/>
    </sheetView>
  </sheetViews>
  <sheetFormatPr defaultColWidth="11.421875" defaultRowHeight="12.75"/>
  <cols>
    <col min="1" max="1" width="17.140625" style="10" customWidth="1"/>
    <col min="2" max="2" width="13.57421875" style="10" customWidth="1"/>
    <col min="3" max="4" width="14.00390625" style="10" customWidth="1"/>
    <col min="5" max="5" width="6.00390625" style="10" customWidth="1"/>
    <col min="6" max="7" width="11.28125" style="10" customWidth="1"/>
    <col min="8" max="10" width="14.00390625" style="10" customWidth="1"/>
    <col min="11" max="11" width="11.8515625" style="10" customWidth="1"/>
    <col min="12" max="13" width="14.00390625" style="10" customWidth="1"/>
    <col min="14" max="16384" width="11.421875" style="10" customWidth="1"/>
  </cols>
  <sheetData>
    <row r="1" ht="12.75"/>
    <row r="2" ht="12.75"/>
    <row r="3" spans="2:10" ht="12.75">
      <c r="B3" s="216" t="s">
        <v>242</v>
      </c>
      <c r="C3" s="216"/>
      <c r="D3" s="216"/>
      <c r="E3" s="216"/>
      <c r="F3" s="216"/>
      <c r="G3" s="216"/>
      <c r="H3" s="216"/>
      <c r="I3" s="216"/>
      <c r="J3" s="216"/>
    </row>
    <row r="4" ht="12.75"/>
    <row r="5" spans="3:9" ht="12.75">
      <c r="C5" s="222" t="s">
        <v>137</v>
      </c>
      <c r="D5" s="222"/>
      <c r="E5" s="222"/>
      <c r="F5" s="222"/>
      <c r="G5" s="222"/>
      <c r="H5" s="222"/>
      <c r="I5" s="222"/>
    </row>
    <row r="6" spans="8:13" ht="12.75">
      <c r="H6" s="11"/>
      <c r="I6" s="11"/>
      <c r="J6" s="11"/>
      <c r="K6" s="11"/>
      <c r="L6" s="11"/>
      <c r="M6" s="11"/>
    </row>
    <row r="7" ht="12.75">
      <c r="A7" s="157" t="s">
        <v>229</v>
      </c>
    </row>
    <row r="8" spans="1:7" ht="12.75">
      <c r="A8" s="11"/>
      <c r="B8" s="11"/>
      <c r="C8" s="11"/>
      <c r="D8" s="11"/>
      <c r="E8" s="11"/>
      <c r="F8" s="11"/>
      <c r="G8" s="11"/>
    </row>
    <row r="9" spans="1:4" ht="12.75" customHeight="1">
      <c r="A9" s="205" t="s">
        <v>0</v>
      </c>
      <c r="B9" s="208" t="s">
        <v>140</v>
      </c>
      <c r="C9" s="258" t="s">
        <v>141</v>
      </c>
      <c r="D9" s="258" t="s">
        <v>142</v>
      </c>
    </row>
    <row r="10" spans="1:4" ht="22.5" customHeight="1">
      <c r="A10" s="206"/>
      <c r="B10" s="208"/>
      <c r="C10" s="258"/>
      <c r="D10" s="258"/>
    </row>
    <row r="11" spans="1:6" ht="13.5" thickBot="1">
      <c r="A11" s="207"/>
      <c r="B11" s="282"/>
      <c r="C11" s="271"/>
      <c r="D11" s="271"/>
      <c r="F11" s="24" t="s">
        <v>55</v>
      </c>
    </row>
    <row r="12" spans="1:4" ht="13.5" thickTop="1">
      <c r="A12" s="12" t="s">
        <v>7</v>
      </c>
      <c r="B12" s="38">
        <v>21</v>
      </c>
      <c r="C12" s="39">
        <v>176</v>
      </c>
      <c r="D12" s="39">
        <v>120</v>
      </c>
    </row>
    <row r="13" spans="1:11" ht="12.75" customHeight="1">
      <c r="A13" s="16" t="s">
        <v>8</v>
      </c>
      <c r="B13" s="43">
        <v>6</v>
      </c>
      <c r="C13" s="33">
        <v>191</v>
      </c>
      <c r="D13" s="33">
        <v>88</v>
      </c>
      <c r="F13" s="240" t="s">
        <v>138</v>
      </c>
      <c r="G13" s="240"/>
      <c r="H13" s="240"/>
      <c r="I13" s="240"/>
      <c r="J13" s="240"/>
      <c r="K13" s="60"/>
    </row>
    <row r="14" spans="1:11" ht="12.75">
      <c r="A14" s="16" t="s">
        <v>9</v>
      </c>
      <c r="B14" s="170" t="s">
        <v>245</v>
      </c>
      <c r="C14" s="33">
        <v>147</v>
      </c>
      <c r="D14" s="33">
        <v>58</v>
      </c>
      <c r="F14" s="240"/>
      <c r="G14" s="240"/>
      <c r="H14" s="240"/>
      <c r="I14" s="240"/>
      <c r="J14" s="240"/>
      <c r="K14" s="60"/>
    </row>
    <row r="15" spans="1:11" ht="12.75">
      <c r="A15" s="16" t="s">
        <v>10</v>
      </c>
      <c r="B15" s="43">
        <v>8</v>
      </c>
      <c r="C15" s="33">
        <v>285</v>
      </c>
      <c r="D15" s="33">
        <v>125</v>
      </c>
      <c r="F15" s="240"/>
      <c r="G15" s="240"/>
      <c r="H15" s="240"/>
      <c r="I15" s="240"/>
      <c r="J15" s="240"/>
      <c r="K15" s="60"/>
    </row>
    <row r="16" spans="1:10" ht="12.75">
      <c r="A16" s="16" t="s">
        <v>11</v>
      </c>
      <c r="B16" s="43">
        <v>21</v>
      </c>
      <c r="C16" s="33">
        <v>216</v>
      </c>
      <c r="D16" s="33">
        <v>177</v>
      </c>
      <c r="F16" s="88"/>
      <c r="G16" s="88"/>
      <c r="H16" s="88"/>
      <c r="I16" s="88"/>
      <c r="J16" s="88"/>
    </row>
    <row r="17" spans="1:10" ht="12.75">
      <c r="A17" s="16" t="s">
        <v>12</v>
      </c>
      <c r="B17" s="43">
        <v>55</v>
      </c>
      <c r="C17" s="33">
        <v>407</v>
      </c>
      <c r="D17" s="33">
        <v>367</v>
      </c>
      <c r="F17" s="240" t="s">
        <v>139</v>
      </c>
      <c r="G17" s="240"/>
      <c r="H17" s="240"/>
      <c r="I17" s="240"/>
      <c r="J17" s="240"/>
    </row>
    <row r="18" spans="1:11" ht="12.75" customHeight="1">
      <c r="A18" s="16" t="s">
        <v>13</v>
      </c>
      <c r="B18" s="43">
        <v>73</v>
      </c>
      <c r="C18" s="33">
        <v>923</v>
      </c>
      <c r="D18" s="33">
        <v>539</v>
      </c>
      <c r="F18" s="240"/>
      <c r="G18" s="240"/>
      <c r="H18" s="240"/>
      <c r="I18" s="240"/>
      <c r="J18" s="240"/>
      <c r="K18" s="60"/>
    </row>
    <row r="19" spans="1:11" ht="12.75">
      <c r="A19" s="16" t="s">
        <v>14</v>
      </c>
      <c r="B19" s="43">
        <v>8</v>
      </c>
      <c r="C19" s="33">
        <v>114</v>
      </c>
      <c r="D19" s="33">
        <v>93</v>
      </c>
      <c r="F19" s="240"/>
      <c r="G19" s="240"/>
      <c r="H19" s="240"/>
      <c r="I19" s="240"/>
      <c r="J19" s="240"/>
      <c r="K19" s="60"/>
    </row>
    <row r="20" spans="1:10" ht="12.75">
      <c r="A20" s="16" t="s">
        <v>15</v>
      </c>
      <c r="B20" s="43">
        <v>26</v>
      </c>
      <c r="C20" s="33">
        <v>98</v>
      </c>
      <c r="D20" s="33">
        <v>117</v>
      </c>
      <c r="F20" s="88"/>
      <c r="G20" s="88"/>
      <c r="H20" s="88"/>
      <c r="I20" s="88"/>
      <c r="J20" s="88"/>
    </row>
    <row r="21" spans="1:10" ht="12.75">
      <c r="A21" s="16" t="s">
        <v>16</v>
      </c>
      <c r="B21" s="43">
        <v>5</v>
      </c>
      <c r="C21" s="33">
        <v>84</v>
      </c>
      <c r="D21" s="33">
        <v>48</v>
      </c>
      <c r="F21" s="289" t="s">
        <v>143</v>
      </c>
      <c r="G21" s="289"/>
      <c r="H21" s="289"/>
      <c r="I21" s="289"/>
      <c r="J21" s="289"/>
    </row>
    <row r="22" spans="1:11" ht="12.75" customHeight="1">
      <c r="A22" s="16" t="s">
        <v>17</v>
      </c>
      <c r="B22" s="43">
        <v>9</v>
      </c>
      <c r="C22" s="33">
        <v>119</v>
      </c>
      <c r="D22" s="33">
        <v>68</v>
      </c>
      <c r="F22" s="289"/>
      <c r="G22" s="289"/>
      <c r="H22" s="289"/>
      <c r="I22" s="289"/>
      <c r="J22" s="289"/>
      <c r="K22" s="87"/>
    </row>
    <row r="23" spans="1:11" ht="12.75">
      <c r="A23" s="16" t="s">
        <v>18</v>
      </c>
      <c r="B23" s="43">
        <v>77</v>
      </c>
      <c r="C23" s="33">
        <v>551</v>
      </c>
      <c r="D23" s="33">
        <v>372</v>
      </c>
      <c r="F23" s="289"/>
      <c r="G23" s="289"/>
      <c r="H23" s="289"/>
      <c r="I23" s="289"/>
      <c r="J23" s="289"/>
      <c r="K23" s="87"/>
    </row>
    <row r="24" spans="1:4" ht="12.75">
      <c r="A24" s="16" t="s">
        <v>19</v>
      </c>
      <c r="B24" s="43">
        <v>48</v>
      </c>
      <c r="C24" s="33">
        <v>315</v>
      </c>
      <c r="D24" s="33">
        <v>282</v>
      </c>
    </row>
    <row r="25" spans="1:4" ht="12.75">
      <c r="A25" s="16" t="s">
        <v>20</v>
      </c>
      <c r="B25" s="43">
        <v>119</v>
      </c>
      <c r="C25" s="33">
        <v>1313</v>
      </c>
      <c r="D25" s="33">
        <v>1092</v>
      </c>
    </row>
    <row r="26" spans="1:6" ht="12.75">
      <c r="A26" s="16" t="s">
        <v>21</v>
      </c>
      <c r="B26" s="43">
        <v>82</v>
      </c>
      <c r="C26" s="33">
        <v>447</v>
      </c>
      <c r="D26" s="33">
        <v>362</v>
      </c>
      <c r="F26" s="84"/>
    </row>
    <row r="27" spans="1:4" ht="12.75">
      <c r="A27" s="16" t="s">
        <v>22</v>
      </c>
      <c r="B27" s="43">
        <v>37</v>
      </c>
      <c r="C27" s="33">
        <v>521</v>
      </c>
      <c r="D27" s="33">
        <v>285</v>
      </c>
    </row>
    <row r="28" spans="1:6" ht="12.75">
      <c r="A28" s="16" t="s">
        <v>23</v>
      </c>
      <c r="B28" s="43">
        <v>68</v>
      </c>
      <c r="C28" s="33">
        <v>905</v>
      </c>
      <c r="D28" s="33">
        <v>437</v>
      </c>
      <c r="F28" s="84"/>
    </row>
    <row r="29" spans="1:6" ht="12.75">
      <c r="A29" s="16" t="s">
        <v>24</v>
      </c>
      <c r="B29" s="43">
        <v>152</v>
      </c>
      <c r="C29" s="33">
        <v>1260</v>
      </c>
      <c r="D29" s="33">
        <v>840</v>
      </c>
      <c r="F29" s="85"/>
    </row>
    <row r="30" spans="1:6" ht="12.75">
      <c r="A30" s="16" t="s">
        <v>25</v>
      </c>
      <c r="B30" s="43">
        <v>11</v>
      </c>
      <c r="C30" s="33">
        <v>92</v>
      </c>
      <c r="D30" s="33">
        <v>73</v>
      </c>
      <c r="F30" s="85"/>
    </row>
    <row r="31" spans="1:4" ht="12.75">
      <c r="A31" s="16" t="s">
        <v>26</v>
      </c>
      <c r="B31" s="43">
        <v>97</v>
      </c>
      <c r="C31" s="33">
        <v>1137</v>
      </c>
      <c r="D31" s="33">
        <v>606</v>
      </c>
    </row>
    <row r="32" spans="1:6" ht="12.75">
      <c r="A32" s="16" t="s">
        <v>27</v>
      </c>
      <c r="B32" s="43">
        <v>22</v>
      </c>
      <c r="C32" s="33">
        <v>265</v>
      </c>
      <c r="D32" s="33">
        <v>221</v>
      </c>
      <c r="F32" s="84"/>
    </row>
    <row r="33" spans="1:35" ht="12.75">
      <c r="A33" s="16" t="s">
        <v>28</v>
      </c>
      <c r="B33" s="43">
        <v>9</v>
      </c>
      <c r="C33" s="33">
        <v>97</v>
      </c>
      <c r="D33" s="33">
        <v>95</v>
      </c>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row>
    <row r="34" spans="1:4" ht="12.75">
      <c r="A34" s="16" t="s">
        <v>29</v>
      </c>
      <c r="B34" s="43">
        <v>8</v>
      </c>
      <c r="C34" s="33">
        <v>353</v>
      </c>
      <c r="D34" s="33">
        <v>185</v>
      </c>
    </row>
    <row r="35" spans="1:35" ht="12.75">
      <c r="A35" s="16" t="s">
        <v>30</v>
      </c>
      <c r="B35" s="43">
        <v>7</v>
      </c>
      <c r="C35" s="33">
        <v>135</v>
      </c>
      <c r="D35" s="33">
        <v>93</v>
      </c>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1:35" ht="23.25" thickBot="1">
      <c r="A36" s="158" t="s">
        <v>230</v>
      </c>
      <c r="B36" s="168" t="s">
        <v>245</v>
      </c>
      <c r="C36" s="165" t="s">
        <v>245</v>
      </c>
      <c r="D36" s="40">
        <v>6</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1:35" s="20" customFormat="1" ht="13.5" thickTop="1">
      <c r="A37" s="17" t="s">
        <v>31</v>
      </c>
      <c r="B37" s="34">
        <v>970</v>
      </c>
      <c r="C37" s="35">
        <v>10153</v>
      </c>
      <c r="D37" s="35">
        <v>6749</v>
      </c>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row>
    <row r="38" spans="1:38" ht="27">
      <c r="A38" s="7" t="s">
        <v>243</v>
      </c>
      <c r="B38" s="102"/>
      <c r="F38" s="21"/>
      <c r="G38" s="21"/>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22" customFormat="1" ht="21" customHeight="1"/>
    <row r="40" s="22" customFormat="1" ht="11.25"/>
    <row r="41" s="22" customFormat="1" ht="19.5" customHeight="1"/>
    <row r="42" s="22" customFormat="1" ht="11.25"/>
    <row r="43" s="22" customFormat="1" ht="20.25" customHeight="1"/>
    <row r="44" s="22" customFormat="1" ht="11.25"/>
    <row r="45" s="22" customFormat="1" ht="11.25"/>
    <row r="46" s="22" customFormat="1" ht="11.25"/>
    <row r="47" s="22" customFormat="1" ht="11.25"/>
    <row r="48" spans="8:38" s="22" customFormat="1" ht="12.75">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8:38" s="22" customFormat="1" ht="12.75">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0" spans="8:38" s="22" customFormat="1" ht="12.75">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2:38" s="22" customFormat="1" ht="12.75">
      <c r="B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sheetData>
  <mergeCells count="9">
    <mergeCell ref="F17:J19"/>
    <mergeCell ref="F21:J23"/>
    <mergeCell ref="B3:J3"/>
    <mergeCell ref="C5:I5"/>
    <mergeCell ref="D9:D11"/>
    <mergeCell ref="A9:A11"/>
    <mergeCell ref="B9:B11"/>
    <mergeCell ref="C9:C11"/>
    <mergeCell ref="F13:J15"/>
  </mergeCells>
  <hyperlinks>
    <hyperlink ref="A7" location="Sommaire!A1" display="Sommaire"/>
  </hyperlinks>
  <printOptions horizontalCentered="1"/>
  <pageMargins left="0.3937007874015748" right="0.3937007874015748" top="0.3937007874015748" bottom="0.3937007874015748" header="0.5118110236220472" footer="0.5118110236220472"/>
  <pageSetup horizontalDpi="600" verticalDpi="600" orientation="landscape" paperSize="9" r:id="rId2"/>
  <headerFooter alignWithMargins="0">
    <oddFooter>&amp;R&amp;8&amp;P/&amp;N</oddFooter>
  </headerFooter>
  <colBreaks count="1" manualBreakCount="1">
    <brk id="14" max="65535" man="1"/>
  </colBreaks>
  <drawing r:id="rId1"/>
</worksheet>
</file>

<file path=xl/worksheets/sheet8.xml><?xml version="1.0" encoding="utf-8"?>
<worksheet xmlns="http://schemas.openxmlformats.org/spreadsheetml/2006/main" xmlns:r="http://schemas.openxmlformats.org/officeDocument/2006/relationships">
  <dimension ref="A3:S43"/>
  <sheetViews>
    <sheetView showGridLines="0" workbookViewId="0" topLeftCell="A1">
      <pane xSplit="1" topLeftCell="D1" activePane="topRight" state="frozen"/>
      <selection pane="topLeft" activeCell="B44" sqref="C44"/>
      <selection pane="topRight" activeCell="A7" sqref="A7"/>
    </sheetView>
  </sheetViews>
  <sheetFormatPr defaultColWidth="11.421875" defaultRowHeight="12.75"/>
  <cols>
    <col min="1" max="1" width="17.140625" style="10" customWidth="1"/>
    <col min="2" max="2" width="13.57421875" style="10" customWidth="1"/>
    <col min="3" max="5" width="14.00390625" style="10" customWidth="1"/>
    <col min="6" max="7" width="11.28125" style="10" customWidth="1"/>
    <col min="8" max="13" width="14.00390625" style="10" customWidth="1"/>
    <col min="14" max="16384" width="11.421875" style="10" customWidth="1"/>
  </cols>
  <sheetData>
    <row r="1" ht="12.75"/>
    <row r="2" ht="12.75"/>
    <row r="3" spans="2:15" ht="12.75">
      <c r="B3" s="216" t="s">
        <v>242</v>
      </c>
      <c r="C3" s="216"/>
      <c r="D3" s="216"/>
      <c r="E3" s="216"/>
      <c r="F3" s="216"/>
      <c r="G3" s="216"/>
      <c r="H3" s="216"/>
      <c r="I3" s="216"/>
      <c r="J3" s="216"/>
      <c r="K3" s="216"/>
      <c r="L3" s="216"/>
      <c r="M3" s="216"/>
      <c r="N3" s="216"/>
      <c r="O3" s="216"/>
    </row>
    <row r="4" ht="12.75"/>
    <row r="5" spans="3:15" ht="12.75">
      <c r="C5" s="222" t="s">
        <v>145</v>
      </c>
      <c r="D5" s="222"/>
      <c r="E5" s="222"/>
      <c r="F5" s="222"/>
      <c r="G5" s="222"/>
      <c r="H5" s="222"/>
      <c r="I5" s="222"/>
      <c r="J5" s="222"/>
      <c r="K5" s="222"/>
      <c r="L5" s="222"/>
      <c r="M5" s="222"/>
      <c r="N5" s="222"/>
      <c r="O5" s="59"/>
    </row>
    <row r="6" ht="12.75"/>
    <row r="7" spans="1:15" ht="12.75">
      <c r="A7" s="157" t="s">
        <v>229</v>
      </c>
      <c r="B7" s="25"/>
      <c r="C7" s="25"/>
      <c r="D7" s="25"/>
      <c r="E7" s="25"/>
      <c r="F7" s="25"/>
      <c r="G7" s="25"/>
      <c r="H7" s="25"/>
      <c r="I7" s="25"/>
      <c r="J7" s="25"/>
      <c r="K7" s="25"/>
      <c r="L7" s="25"/>
      <c r="M7" s="25"/>
      <c r="N7" s="25"/>
      <c r="O7" s="25"/>
    </row>
    <row r="8" spans="1:15" s="67" customFormat="1" ht="15.75" customHeight="1">
      <c r="A8" s="205" t="s">
        <v>0</v>
      </c>
      <c r="B8" s="275" t="s">
        <v>160</v>
      </c>
      <c r="C8" s="272"/>
      <c r="D8" s="272"/>
      <c r="E8" s="272"/>
      <c r="F8" s="272"/>
      <c r="G8" s="280"/>
      <c r="H8" s="292" t="s">
        <v>147</v>
      </c>
      <c r="I8" s="291"/>
      <c r="J8" s="291"/>
      <c r="K8" s="293"/>
      <c r="L8" s="290" t="s">
        <v>157</v>
      </c>
      <c r="M8" s="291"/>
      <c r="N8" s="291"/>
      <c r="O8" s="258" t="s">
        <v>159</v>
      </c>
    </row>
    <row r="9" spans="1:15" s="67" customFormat="1" ht="39" customHeight="1" thickBot="1">
      <c r="A9" s="206"/>
      <c r="B9" s="93" t="s">
        <v>161</v>
      </c>
      <c r="C9" s="94" t="s">
        <v>162</v>
      </c>
      <c r="D9" s="94" t="s">
        <v>163</v>
      </c>
      <c r="E9" s="94" t="s">
        <v>164</v>
      </c>
      <c r="F9" s="94" t="s">
        <v>165</v>
      </c>
      <c r="G9" s="95" t="s">
        <v>166</v>
      </c>
      <c r="H9" s="93" t="s">
        <v>167</v>
      </c>
      <c r="I9" s="94" t="s">
        <v>168</v>
      </c>
      <c r="J9" s="94" t="s">
        <v>169</v>
      </c>
      <c r="K9" s="96">
        <v>1</v>
      </c>
      <c r="L9" s="97" t="s">
        <v>158</v>
      </c>
      <c r="M9" s="98" t="s">
        <v>171</v>
      </c>
      <c r="N9" s="98" t="s">
        <v>170</v>
      </c>
      <c r="O9" s="271"/>
    </row>
    <row r="10" spans="1:15" ht="13.5" thickTop="1">
      <c r="A10" s="12" t="s">
        <v>7</v>
      </c>
      <c r="B10" s="38">
        <v>105</v>
      </c>
      <c r="C10" s="39">
        <v>536</v>
      </c>
      <c r="D10" s="39">
        <v>976</v>
      </c>
      <c r="E10" s="39">
        <v>639</v>
      </c>
      <c r="F10" s="39">
        <v>17</v>
      </c>
      <c r="G10" s="44">
        <v>608</v>
      </c>
      <c r="H10" s="38">
        <v>1149</v>
      </c>
      <c r="I10" s="39">
        <v>243</v>
      </c>
      <c r="J10" s="39">
        <v>154</v>
      </c>
      <c r="K10" s="44">
        <v>733</v>
      </c>
      <c r="L10" s="99">
        <v>734</v>
      </c>
      <c r="M10" s="39">
        <v>1104</v>
      </c>
      <c r="N10" s="39">
        <v>442</v>
      </c>
      <c r="O10" s="39">
        <v>601</v>
      </c>
    </row>
    <row r="11" spans="1:15" ht="12.75">
      <c r="A11" s="16" t="s">
        <v>8</v>
      </c>
      <c r="B11" s="43">
        <v>72</v>
      </c>
      <c r="C11" s="33">
        <v>378</v>
      </c>
      <c r="D11" s="33">
        <v>487</v>
      </c>
      <c r="E11" s="33">
        <v>289</v>
      </c>
      <c r="F11" s="33">
        <v>0</v>
      </c>
      <c r="G11" s="45">
        <v>358</v>
      </c>
      <c r="H11" s="43">
        <v>578</v>
      </c>
      <c r="I11" s="33">
        <v>125</v>
      </c>
      <c r="J11" s="33">
        <v>82</v>
      </c>
      <c r="K11" s="45">
        <v>442</v>
      </c>
      <c r="L11" s="92">
        <v>443</v>
      </c>
      <c r="M11" s="33">
        <v>572</v>
      </c>
      <c r="N11" s="33">
        <v>213</v>
      </c>
      <c r="O11" s="54">
        <v>356</v>
      </c>
    </row>
    <row r="12" spans="1:15" ht="12.75">
      <c r="A12" s="16" t="s">
        <v>9</v>
      </c>
      <c r="B12" s="43">
        <v>59</v>
      </c>
      <c r="C12" s="33">
        <v>264</v>
      </c>
      <c r="D12" s="33">
        <v>494</v>
      </c>
      <c r="E12" s="33">
        <v>383</v>
      </c>
      <c r="F12" s="33">
        <v>6</v>
      </c>
      <c r="G12" s="45">
        <v>226</v>
      </c>
      <c r="H12" s="43">
        <v>710</v>
      </c>
      <c r="I12" s="33">
        <v>128</v>
      </c>
      <c r="J12" s="33">
        <v>80</v>
      </c>
      <c r="K12" s="45">
        <v>288</v>
      </c>
      <c r="L12" s="92">
        <v>288</v>
      </c>
      <c r="M12" s="33">
        <v>613</v>
      </c>
      <c r="N12" s="33">
        <v>305</v>
      </c>
      <c r="O12" s="54">
        <v>226</v>
      </c>
    </row>
    <row r="13" spans="1:15" ht="12.75">
      <c r="A13" s="16" t="s">
        <v>10</v>
      </c>
      <c r="B13" s="43">
        <v>121</v>
      </c>
      <c r="C13" s="33">
        <v>531</v>
      </c>
      <c r="D13" s="33">
        <v>849</v>
      </c>
      <c r="E13" s="33">
        <v>739</v>
      </c>
      <c r="F13" s="33">
        <v>30</v>
      </c>
      <c r="G13" s="45">
        <v>820</v>
      </c>
      <c r="H13" s="43">
        <v>1289</v>
      </c>
      <c r="I13" s="33">
        <v>219</v>
      </c>
      <c r="J13" s="33">
        <v>131</v>
      </c>
      <c r="K13" s="45">
        <v>632</v>
      </c>
      <c r="L13" s="92">
        <v>632</v>
      </c>
      <c r="M13" s="33">
        <v>1098</v>
      </c>
      <c r="N13" s="33">
        <v>541</v>
      </c>
      <c r="O13" s="54">
        <v>819</v>
      </c>
    </row>
    <row r="14" spans="1:15" ht="12.75">
      <c r="A14" s="16" t="s">
        <v>11</v>
      </c>
      <c r="B14" s="43">
        <v>268</v>
      </c>
      <c r="C14" s="33">
        <v>1005</v>
      </c>
      <c r="D14" s="33">
        <v>1763</v>
      </c>
      <c r="E14" s="33">
        <v>2000</v>
      </c>
      <c r="F14" s="33">
        <v>120</v>
      </c>
      <c r="G14" s="45">
        <v>1526</v>
      </c>
      <c r="H14" s="43">
        <v>3055</v>
      </c>
      <c r="I14" s="33">
        <v>403</v>
      </c>
      <c r="J14" s="33">
        <v>278</v>
      </c>
      <c r="K14" s="45">
        <v>1423</v>
      </c>
      <c r="L14" s="92">
        <v>1428</v>
      </c>
      <c r="M14" s="33">
        <v>2055</v>
      </c>
      <c r="N14" s="33">
        <v>1681</v>
      </c>
      <c r="O14" s="54">
        <v>1518</v>
      </c>
    </row>
    <row r="15" spans="1:15" ht="12.75">
      <c r="A15" s="16" t="s">
        <v>12</v>
      </c>
      <c r="B15" s="43">
        <v>541</v>
      </c>
      <c r="C15" s="33">
        <v>2631</v>
      </c>
      <c r="D15" s="33">
        <v>4345</v>
      </c>
      <c r="E15" s="33">
        <v>2105</v>
      </c>
      <c r="F15" s="33">
        <v>13</v>
      </c>
      <c r="G15" s="45">
        <v>1894</v>
      </c>
      <c r="H15" s="43">
        <v>4089</v>
      </c>
      <c r="I15" s="33">
        <v>1041</v>
      </c>
      <c r="J15" s="33">
        <v>885</v>
      </c>
      <c r="K15" s="45">
        <v>3627</v>
      </c>
      <c r="L15" s="92">
        <v>3634</v>
      </c>
      <c r="M15" s="33">
        <v>4670</v>
      </c>
      <c r="N15" s="33">
        <v>1345</v>
      </c>
      <c r="O15" s="54">
        <v>1880</v>
      </c>
    </row>
    <row r="16" spans="1:15" ht="12.75">
      <c r="A16" s="16" t="s">
        <v>13</v>
      </c>
      <c r="B16" s="43">
        <v>1166</v>
      </c>
      <c r="C16" s="33">
        <v>3424</v>
      </c>
      <c r="D16" s="33">
        <v>7324</v>
      </c>
      <c r="E16" s="33">
        <v>3943</v>
      </c>
      <c r="F16" s="33">
        <v>109</v>
      </c>
      <c r="G16" s="45">
        <v>3305</v>
      </c>
      <c r="H16" s="43">
        <v>7394</v>
      </c>
      <c r="I16" s="33">
        <v>1516</v>
      </c>
      <c r="J16" s="33">
        <v>1272</v>
      </c>
      <c r="K16" s="45">
        <v>5791</v>
      </c>
      <c r="L16" s="92">
        <v>5805</v>
      </c>
      <c r="M16" s="33">
        <v>7274</v>
      </c>
      <c r="N16" s="33">
        <v>2908</v>
      </c>
      <c r="O16" s="54">
        <v>3284</v>
      </c>
    </row>
    <row r="17" spans="1:15" ht="12.75">
      <c r="A17" s="16" t="s">
        <v>14</v>
      </c>
      <c r="B17" s="43">
        <v>79</v>
      </c>
      <c r="C17" s="33">
        <v>412</v>
      </c>
      <c r="D17" s="33">
        <v>740</v>
      </c>
      <c r="E17" s="33">
        <v>555</v>
      </c>
      <c r="F17" s="33">
        <v>23</v>
      </c>
      <c r="G17" s="45">
        <v>489</v>
      </c>
      <c r="H17" s="43">
        <v>979</v>
      </c>
      <c r="I17" s="33">
        <v>189</v>
      </c>
      <c r="J17" s="33">
        <v>125</v>
      </c>
      <c r="K17" s="45">
        <v>516</v>
      </c>
      <c r="L17" s="92">
        <v>518</v>
      </c>
      <c r="M17" s="33">
        <v>883</v>
      </c>
      <c r="N17" s="33">
        <v>410</v>
      </c>
      <c r="O17" s="54">
        <v>487</v>
      </c>
    </row>
    <row r="18" spans="1:15" ht="12.75">
      <c r="A18" s="16" t="s">
        <v>15</v>
      </c>
      <c r="B18" s="43">
        <v>126</v>
      </c>
      <c r="C18" s="33">
        <v>627</v>
      </c>
      <c r="D18" s="33">
        <v>972</v>
      </c>
      <c r="E18" s="33">
        <v>679</v>
      </c>
      <c r="F18" s="33">
        <v>11</v>
      </c>
      <c r="G18" s="45">
        <v>520</v>
      </c>
      <c r="H18" s="43">
        <v>1206</v>
      </c>
      <c r="I18" s="33">
        <v>249</v>
      </c>
      <c r="J18" s="33">
        <v>156</v>
      </c>
      <c r="K18" s="45">
        <v>805</v>
      </c>
      <c r="L18" s="92">
        <v>807</v>
      </c>
      <c r="M18" s="33">
        <v>1139</v>
      </c>
      <c r="N18" s="33">
        <v>472</v>
      </c>
      <c r="O18" s="54">
        <v>517</v>
      </c>
    </row>
    <row r="19" spans="1:15" ht="12.75">
      <c r="A19" s="16" t="s">
        <v>16</v>
      </c>
      <c r="B19" s="43">
        <v>42</v>
      </c>
      <c r="C19" s="33">
        <v>208</v>
      </c>
      <c r="D19" s="33">
        <v>372</v>
      </c>
      <c r="E19" s="33">
        <v>299</v>
      </c>
      <c r="F19" s="33">
        <v>7</v>
      </c>
      <c r="G19" s="45">
        <v>193</v>
      </c>
      <c r="H19" s="43">
        <v>503</v>
      </c>
      <c r="I19" s="33">
        <v>91</v>
      </c>
      <c r="J19" s="33">
        <v>53</v>
      </c>
      <c r="K19" s="45">
        <v>281</v>
      </c>
      <c r="L19" s="92">
        <v>282</v>
      </c>
      <c r="M19" s="33">
        <v>429</v>
      </c>
      <c r="N19" s="33">
        <v>218</v>
      </c>
      <c r="O19" s="54">
        <v>192</v>
      </c>
    </row>
    <row r="20" spans="1:15" ht="12.75">
      <c r="A20" s="16" t="s">
        <v>17</v>
      </c>
      <c r="B20" s="43">
        <v>104</v>
      </c>
      <c r="C20" s="33">
        <v>549</v>
      </c>
      <c r="D20" s="33">
        <v>614</v>
      </c>
      <c r="E20" s="33">
        <v>329</v>
      </c>
      <c r="F20" s="163" t="s">
        <v>245</v>
      </c>
      <c r="G20" s="45">
        <v>461</v>
      </c>
      <c r="H20" s="43">
        <v>684</v>
      </c>
      <c r="I20" s="33">
        <v>156</v>
      </c>
      <c r="J20" s="33">
        <v>127</v>
      </c>
      <c r="K20" s="45">
        <v>633</v>
      </c>
      <c r="L20" s="92">
        <v>633</v>
      </c>
      <c r="M20" s="33">
        <v>740</v>
      </c>
      <c r="N20" s="33">
        <v>227</v>
      </c>
      <c r="O20" s="54">
        <v>461</v>
      </c>
    </row>
    <row r="21" spans="1:15" ht="12.75">
      <c r="A21" s="16" t="s">
        <v>18</v>
      </c>
      <c r="B21" s="43">
        <v>500</v>
      </c>
      <c r="C21" s="33">
        <v>2561</v>
      </c>
      <c r="D21" s="33">
        <v>5425</v>
      </c>
      <c r="E21" s="33">
        <v>2974</v>
      </c>
      <c r="F21" s="33">
        <v>37</v>
      </c>
      <c r="G21" s="45">
        <v>2802</v>
      </c>
      <c r="H21" s="43">
        <v>5112</v>
      </c>
      <c r="I21" s="33">
        <v>1030</v>
      </c>
      <c r="J21" s="33">
        <v>720</v>
      </c>
      <c r="K21" s="45">
        <v>4632</v>
      </c>
      <c r="L21" s="92">
        <v>4643</v>
      </c>
      <c r="M21" s="33">
        <v>4839</v>
      </c>
      <c r="N21" s="33">
        <v>2023</v>
      </c>
      <c r="O21" s="54">
        <v>2794</v>
      </c>
    </row>
    <row r="22" spans="1:15" ht="12.75">
      <c r="A22" s="16" t="s">
        <v>19</v>
      </c>
      <c r="B22" s="43">
        <v>457</v>
      </c>
      <c r="C22" s="33">
        <v>2034</v>
      </c>
      <c r="D22" s="33">
        <v>3728</v>
      </c>
      <c r="E22" s="33">
        <v>1777</v>
      </c>
      <c r="F22" s="33">
        <v>22</v>
      </c>
      <c r="G22" s="45">
        <v>1928</v>
      </c>
      <c r="H22" s="43">
        <v>3196</v>
      </c>
      <c r="I22" s="33">
        <v>760</v>
      </c>
      <c r="J22" s="33">
        <v>633</v>
      </c>
      <c r="K22" s="45">
        <v>3435</v>
      </c>
      <c r="L22" s="92">
        <v>3441</v>
      </c>
      <c r="M22" s="33">
        <v>3367</v>
      </c>
      <c r="N22" s="33">
        <v>1222</v>
      </c>
      <c r="O22" s="54">
        <v>1916</v>
      </c>
    </row>
    <row r="23" spans="1:15" ht="12.75">
      <c r="A23" s="16" t="s">
        <v>20</v>
      </c>
      <c r="B23" s="43">
        <v>4016</v>
      </c>
      <c r="C23" s="33">
        <v>6877</v>
      </c>
      <c r="D23" s="33">
        <v>13184</v>
      </c>
      <c r="E23" s="33">
        <v>8012</v>
      </c>
      <c r="F23" s="33">
        <v>311</v>
      </c>
      <c r="G23" s="45">
        <v>7163</v>
      </c>
      <c r="H23" s="43">
        <v>15289</v>
      </c>
      <c r="I23" s="33">
        <v>2863</v>
      </c>
      <c r="J23" s="33">
        <v>1902</v>
      </c>
      <c r="K23" s="45">
        <v>12365</v>
      </c>
      <c r="L23" s="92">
        <v>12382</v>
      </c>
      <c r="M23" s="33">
        <v>14478</v>
      </c>
      <c r="N23" s="33">
        <v>5576</v>
      </c>
      <c r="O23" s="54">
        <v>7127</v>
      </c>
    </row>
    <row r="24" spans="1:15" ht="12.75">
      <c r="A24" s="16" t="s">
        <v>21</v>
      </c>
      <c r="B24" s="43">
        <v>527</v>
      </c>
      <c r="C24" s="33">
        <v>2029</v>
      </c>
      <c r="D24" s="33">
        <v>3641</v>
      </c>
      <c r="E24" s="33">
        <v>1849</v>
      </c>
      <c r="F24" s="33">
        <v>23</v>
      </c>
      <c r="G24" s="45">
        <v>1839</v>
      </c>
      <c r="H24" s="43">
        <v>3494</v>
      </c>
      <c r="I24" s="33">
        <v>909</v>
      </c>
      <c r="J24" s="33">
        <v>725</v>
      </c>
      <c r="K24" s="45">
        <v>2943</v>
      </c>
      <c r="L24" s="92">
        <v>2948</v>
      </c>
      <c r="M24" s="33">
        <v>3834</v>
      </c>
      <c r="N24" s="33">
        <v>1294</v>
      </c>
      <c r="O24" s="54">
        <v>1832</v>
      </c>
    </row>
    <row r="25" spans="1:15" ht="12.75">
      <c r="A25" s="16" t="s">
        <v>22</v>
      </c>
      <c r="B25" s="43">
        <v>325</v>
      </c>
      <c r="C25" s="33">
        <v>1746</v>
      </c>
      <c r="D25" s="33">
        <v>2329</v>
      </c>
      <c r="E25" s="33">
        <v>1550</v>
      </c>
      <c r="F25" s="33">
        <v>51</v>
      </c>
      <c r="G25" s="45">
        <v>1854</v>
      </c>
      <c r="H25" s="43">
        <v>2903</v>
      </c>
      <c r="I25" s="33">
        <v>544</v>
      </c>
      <c r="J25" s="33">
        <v>420</v>
      </c>
      <c r="K25" s="45">
        <v>2138</v>
      </c>
      <c r="L25" s="92">
        <v>2146</v>
      </c>
      <c r="M25" s="33">
        <v>2649</v>
      </c>
      <c r="N25" s="33">
        <v>1218</v>
      </c>
      <c r="O25" s="54">
        <v>1842</v>
      </c>
    </row>
    <row r="26" spans="1:15" ht="12.75">
      <c r="A26" s="16" t="s">
        <v>23</v>
      </c>
      <c r="B26" s="43">
        <v>552</v>
      </c>
      <c r="C26" s="33">
        <v>2824</v>
      </c>
      <c r="D26" s="33">
        <v>5129</v>
      </c>
      <c r="E26" s="33">
        <v>2602</v>
      </c>
      <c r="F26" s="33">
        <v>40</v>
      </c>
      <c r="G26" s="45">
        <v>2751</v>
      </c>
      <c r="H26" s="43">
        <v>4788</v>
      </c>
      <c r="I26" s="33">
        <v>1095</v>
      </c>
      <c r="J26" s="33">
        <v>820</v>
      </c>
      <c r="K26" s="45">
        <v>4442</v>
      </c>
      <c r="L26" s="92">
        <v>4456</v>
      </c>
      <c r="M26" s="33">
        <v>4943</v>
      </c>
      <c r="N26" s="33">
        <v>1760</v>
      </c>
      <c r="O26" s="54">
        <v>2739</v>
      </c>
    </row>
    <row r="27" spans="1:15" ht="12.75">
      <c r="A27" s="16" t="s">
        <v>24</v>
      </c>
      <c r="B27" s="43">
        <v>1129</v>
      </c>
      <c r="C27" s="33">
        <v>5512</v>
      </c>
      <c r="D27" s="33">
        <v>6387</v>
      </c>
      <c r="E27" s="33">
        <v>5355</v>
      </c>
      <c r="F27" s="33">
        <v>270</v>
      </c>
      <c r="G27" s="45">
        <v>6732</v>
      </c>
      <c r="H27" s="43">
        <v>9474</v>
      </c>
      <c r="I27" s="33">
        <v>1491</v>
      </c>
      <c r="J27" s="33">
        <v>974</v>
      </c>
      <c r="K27" s="45">
        <v>6733</v>
      </c>
      <c r="L27" s="92">
        <v>6746</v>
      </c>
      <c r="M27" s="33">
        <v>7639</v>
      </c>
      <c r="N27" s="33">
        <v>4300</v>
      </c>
      <c r="O27" s="54">
        <v>6700</v>
      </c>
    </row>
    <row r="28" spans="1:15" ht="12.75">
      <c r="A28" s="16" t="s">
        <v>25</v>
      </c>
      <c r="B28" s="43">
        <v>68</v>
      </c>
      <c r="C28" s="33">
        <v>313</v>
      </c>
      <c r="D28" s="33">
        <v>502</v>
      </c>
      <c r="E28" s="33">
        <v>282</v>
      </c>
      <c r="F28" s="163" t="s">
        <v>245</v>
      </c>
      <c r="G28" s="45">
        <v>251</v>
      </c>
      <c r="H28" s="43">
        <v>615</v>
      </c>
      <c r="I28" s="33">
        <v>122</v>
      </c>
      <c r="J28" s="33">
        <v>78</v>
      </c>
      <c r="K28" s="45">
        <v>352</v>
      </c>
      <c r="L28" s="92">
        <v>352</v>
      </c>
      <c r="M28" s="33">
        <v>615</v>
      </c>
      <c r="N28" s="33">
        <v>200</v>
      </c>
      <c r="O28" s="54">
        <v>250</v>
      </c>
    </row>
    <row r="29" spans="1:15" ht="12.75">
      <c r="A29" s="16" t="s">
        <v>26</v>
      </c>
      <c r="B29" s="43">
        <v>1312</v>
      </c>
      <c r="C29" s="33">
        <v>4129</v>
      </c>
      <c r="D29" s="33">
        <v>7814</v>
      </c>
      <c r="E29" s="33">
        <v>4062</v>
      </c>
      <c r="F29" s="33">
        <v>110</v>
      </c>
      <c r="G29" s="45">
        <v>4292</v>
      </c>
      <c r="H29" s="43">
        <v>7770</v>
      </c>
      <c r="I29" s="33">
        <v>1528</v>
      </c>
      <c r="J29" s="33">
        <v>1242</v>
      </c>
      <c r="K29" s="45">
        <v>6892</v>
      </c>
      <c r="L29" s="92">
        <v>6912</v>
      </c>
      <c r="M29" s="33">
        <v>7670</v>
      </c>
      <c r="N29" s="33">
        <v>2870</v>
      </c>
      <c r="O29" s="54">
        <v>4267</v>
      </c>
    </row>
    <row r="30" spans="1:15" ht="12.75">
      <c r="A30" s="16" t="s">
        <v>27</v>
      </c>
      <c r="B30" s="43">
        <v>263</v>
      </c>
      <c r="C30" s="33">
        <v>1250</v>
      </c>
      <c r="D30" s="33">
        <v>2246</v>
      </c>
      <c r="E30" s="33">
        <v>1963</v>
      </c>
      <c r="F30" s="33">
        <v>73</v>
      </c>
      <c r="G30" s="45">
        <v>1740</v>
      </c>
      <c r="H30" s="43">
        <v>3090</v>
      </c>
      <c r="I30" s="33">
        <v>476</v>
      </c>
      <c r="J30" s="33">
        <v>322</v>
      </c>
      <c r="K30" s="45">
        <v>1915</v>
      </c>
      <c r="L30" s="92">
        <v>1916</v>
      </c>
      <c r="M30" s="33">
        <v>2399</v>
      </c>
      <c r="N30" s="33">
        <v>1489</v>
      </c>
      <c r="O30" s="54">
        <v>1731</v>
      </c>
    </row>
    <row r="31" spans="1:15" ht="12.75">
      <c r="A31" s="16" t="s">
        <v>28</v>
      </c>
      <c r="B31" s="43">
        <v>76</v>
      </c>
      <c r="C31" s="33">
        <v>451</v>
      </c>
      <c r="D31" s="33">
        <v>605</v>
      </c>
      <c r="E31" s="33">
        <v>289</v>
      </c>
      <c r="F31" s="33">
        <v>5</v>
      </c>
      <c r="G31" s="45">
        <v>387</v>
      </c>
      <c r="H31" s="43">
        <v>631</v>
      </c>
      <c r="I31" s="33">
        <v>184</v>
      </c>
      <c r="J31" s="33">
        <v>114</v>
      </c>
      <c r="K31" s="45">
        <v>497</v>
      </c>
      <c r="L31" s="92">
        <v>497</v>
      </c>
      <c r="M31" s="33">
        <v>702</v>
      </c>
      <c r="N31" s="33">
        <v>227</v>
      </c>
      <c r="O31" s="54">
        <v>387</v>
      </c>
    </row>
    <row r="32" spans="1:15" ht="12.75">
      <c r="A32" s="16" t="s">
        <v>29</v>
      </c>
      <c r="B32" s="43">
        <v>155</v>
      </c>
      <c r="C32" s="33">
        <v>1029</v>
      </c>
      <c r="D32" s="33">
        <v>1969</v>
      </c>
      <c r="E32" s="33">
        <v>1391</v>
      </c>
      <c r="F32" s="33">
        <v>23</v>
      </c>
      <c r="G32" s="45">
        <v>1106</v>
      </c>
      <c r="H32" s="43">
        <v>2255</v>
      </c>
      <c r="I32" s="33">
        <v>396</v>
      </c>
      <c r="J32" s="33">
        <v>294</v>
      </c>
      <c r="K32" s="45">
        <v>1623</v>
      </c>
      <c r="L32" s="92">
        <v>1629</v>
      </c>
      <c r="M32" s="33">
        <v>1945</v>
      </c>
      <c r="N32" s="33">
        <v>1000</v>
      </c>
      <c r="O32" s="54">
        <v>1099</v>
      </c>
    </row>
    <row r="33" spans="1:15" ht="12.75">
      <c r="A33" s="16" t="s">
        <v>30</v>
      </c>
      <c r="B33" s="43">
        <v>78</v>
      </c>
      <c r="C33" s="33">
        <v>405</v>
      </c>
      <c r="D33" s="33">
        <v>520</v>
      </c>
      <c r="E33" s="33">
        <v>400</v>
      </c>
      <c r="F33" s="33">
        <v>5</v>
      </c>
      <c r="G33" s="45">
        <v>431</v>
      </c>
      <c r="H33" s="43">
        <v>689</v>
      </c>
      <c r="I33" s="33">
        <v>159</v>
      </c>
      <c r="J33" s="33">
        <v>90</v>
      </c>
      <c r="K33" s="45">
        <v>472</v>
      </c>
      <c r="L33" s="92">
        <v>473</v>
      </c>
      <c r="M33" s="33">
        <v>653</v>
      </c>
      <c r="N33" s="33">
        <v>285</v>
      </c>
      <c r="O33" s="54">
        <v>428</v>
      </c>
    </row>
    <row r="34" spans="1:15" ht="23.25" thickBot="1">
      <c r="A34" s="158" t="s">
        <v>230</v>
      </c>
      <c r="B34" s="46">
        <v>5</v>
      </c>
      <c r="C34" s="40">
        <v>28</v>
      </c>
      <c r="D34" s="40">
        <v>17</v>
      </c>
      <c r="E34" s="40">
        <v>20</v>
      </c>
      <c r="F34" s="165" t="s">
        <v>245</v>
      </c>
      <c r="G34" s="47">
        <v>20</v>
      </c>
      <c r="H34" s="46">
        <v>41</v>
      </c>
      <c r="I34" s="40">
        <v>5</v>
      </c>
      <c r="J34" s="40">
        <v>3</v>
      </c>
      <c r="K34" s="47">
        <v>22</v>
      </c>
      <c r="L34" s="100">
        <v>22</v>
      </c>
      <c r="M34" s="40">
        <v>35</v>
      </c>
      <c r="N34" s="40">
        <v>14</v>
      </c>
      <c r="O34" s="101">
        <v>20</v>
      </c>
    </row>
    <row r="35" spans="1:15" s="20" customFormat="1" ht="13.5" thickTop="1">
      <c r="A35" s="17" t="s">
        <v>31</v>
      </c>
      <c r="B35" s="34">
        <v>12146</v>
      </c>
      <c r="C35" s="35">
        <v>41753</v>
      </c>
      <c r="D35" s="35">
        <v>72432</v>
      </c>
      <c r="E35" s="35">
        <v>44486</v>
      </c>
      <c r="F35" s="35">
        <v>1312</v>
      </c>
      <c r="G35" s="36">
        <v>43696</v>
      </c>
      <c r="H35" s="34">
        <v>80983</v>
      </c>
      <c r="I35" s="35">
        <v>15922</v>
      </c>
      <c r="J35" s="35">
        <v>11680</v>
      </c>
      <c r="K35" s="36">
        <v>63632</v>
      </c>
      <c r="L35" s="37">
        <v>63767</v>
      </c>
      <c r="M35" s="35">
        <v>76345</v>
      </c>
      <c r="N35" s="35">
        <v>32240</v>
      </c>
      <c r="O35" s="35">
        <v>43473</v>
      </c>
    </row>
    <row r="36" spans="1:19" ht="27">
      <c r="A36" s="7" t="s">
        <v>243</v>
      </c>
      <c r="B36" s="24" t="s">
        <v>55</v>
      </c>
      <c r="D36" s="102"/>
      <c r="F36" s="21"/>
      <c r="G36" s="21"/>
      <c r="H36" s="102"/>
      <c r="I36" s="102"/>
      <c r="L36" s="102"/>
      <c r="P36" s="22"/>
      <c r="Q36" s="22"/>
      <c r="R36" s="22"/>
      <c r="S36" s="22"/>
    </row>
    <row r="37" spans="2:15" s="22" customFormat="1" ht="21.75" customHeight="1">
      <c r="B37" s="240" t="s">
        <v>236</v>
      </c>
      <c r="C37" s="240"/>
      <c r="D37" s="240"/>
      <c r="E37" s="240"/>
      <c r="F37" s="240"/>
      <c r="G37" s="240"/>
      <c r="H37" s="240"/>
      <c r="I37" s="240"/>
      <c r="J37" s="240"/>
      <c r="K37" s="240"/>
      <c r="L37" s="240"/>
      <c r="M37" s="240"/>
      <c r="N37" s="240"/>
      <c r="O37" s="240"/>
    </row>
    <row r="38" spans="2:15" s="22" customFormat="1" ht="11.25">
      <c r="B38" s="52"/>
      <c r="C38" s="52"/>
      <c r="D38" s="52"/>
      <c r="E38" s="52"/>
      <c r="F38" s="52"/>
      <c r="G38" s="52"/>
      <c r="H38" s="52"/>
      <c r="I38" s="52"/>
      <c r="J38" s="52"/>
      <c r="K38" s="52"/>
      <c r="L38" s="52"/>
      <c r="M38" s="52"/>
      <c r="N38" s="52"/>
      <c r="O38" s="52"/>
    </row>
    <row r="39" spans="2:15" s="22" customFormat="1" ht="20.25" customHeight="1">
      <c r="B39" s="240" t="s">
        <v>227</v>
      </c>
      <c r="C39" s="240"/>
      <c r="D39" s="240"/>
      <c r="E39" s="240"/>
      <c r="F39" s="240"/>
      <c r="G39" s="240"/>
      <c r="H39" s="240"/>
      <c r="I39" s="240"/>
      <c r="J39" s="240"/>
      <c r="K39" s="240"/>
      <c r="L39" s="240"/>
      <c r="M39" s="240"/>
      <c r="N39" s="240"/>
      <c r="O39" s="240"/>
    </row>
    <row r="40" spans="2:15" s="22" customFormat="1" ht="11.25">
      <c r="B40" s="52"/>
      <c r="C40" s="52"/>
      <c r="D40" s="52"/>
      <c r="E40" s="52"/>
      <c r="F40" s="52"/>
      <c r="G40" s="52"/>
      <c r="H40" s="52"/>
      <c r="I40" s="52"/>
      <c r="J40" s="52"/>
      <c r="K40" s="52"/>
      <c r="L40" s="52"/>
      <c r="M40" s="52"/>
      <c r="N40" s="52"/>
      <c r="O40" s="52"/>
    </row>
    <row r="41" spans="2:15" s="22" customFormat="1" ht="11.25">
      <c r="B41" s="21" t="s">
        <v>250</v>
      </c>
      <c r="C41" s="52"/>
      <c r="D41" s="52"/>
      <c r="E41" s="52"/>
      <c r="F41" s="52"/>
      <c r="G41" s="52"/>
      <c r="H41" s="52"/>
      <c r="I41" s="52"/>
      <c r="J41" s="52"/>
      <c r="K41" s="52"/>
      <c r="L41" s="52"/>
      <c r="M41" s="52"/>
      <c r="N41" s="52"/>
      <c r="O41" s="52"/>
    </row>
    <row r="42" spans="2:15" s="22" customFormat="1" ht="11.25">
      <c r="B42" s="52"/>
      <c r="C42" s="52"/>
      <c r="D42" s="52"/>
      <c r="E42" s="52"/>
      <c r="F42" s="52"/>
      <c r="G42" s="52"/>
      <c r="H42" s="52"/>
      <c r="I42" s="52"/>
      <c r="J42" s="52"/>
      <c r="K42" s="52"/>
      <c r="L42" s="52"/>
      <c r="M42" s="52"/>
      <c r="N42" s="52"/>
      <c r="O42" s="52"/>
    </row>
    <row r="43" spans="2:15" s="22" customFormat="1" ht="21" customHeight="1">
      <c r="B43" s="240" t="s">
        <v>251</v>
      </c>
      <c r="C43" s="240"/>
      <c r="D43" s="240"/>
      <c r="E43" s="240"/>
      <c r="F43" s="240"/>
      <c r="G43" s="240"/>
      <c r="H43" s="240"/>
      <c r="I43" s="240"/>
      <c r="J43" s="240"/>
      <c r="K43" s="240"/>
      <c r="L43" s="240"/>
      <c r="M43" s="240"/>
      <c r="N43" s="240"/>
      <c r="O43" s="240"/>
    </row>
    <row r="44" s="22" customFormat="1" ht="11.25"/>
    <row r="45" s="22" customFormat="1" ht="11.25"/>
    <row r="46" s="22" customFormat="1" ht="11.25"/>
    <row r="47" s="22" customFormat="1" ht="11.25"/>
    <row r="48" s="22" customFormat="1" ht="11.25"/>
    <row r="49" s="22" customFormat="1" ht="22.5" customHeight="1"/>
    <row r="50" s="22" customFormat="1" ht="11.25"/>
    <row r="51" s="22" customFormat="1" ht="20.25" customHeight="1"/>
    <row r="52" s="22" customFormat="1" ht="11.25"/>
    <row r="53" s="22" customFormat="1" ht="19.5" customHeight="1"/>
    <row r="54" s="22" customFormat="1" ht="11.25"/>
    <row r="55" s="22" customFormat="1" ht="22.5" customHeight="1"/>
    <row r="56" s="22" customFormat="1" ht="11.25"/>
    <row r="57" s="22" customFormat="1" ht="19.5" customHeight="1"/>
    <row r="58" s="22" customFormat="1" ht="11.25"/>
  </sheetData>
  <mergeCells count="10">
    <mergeCell ref="B39:O39"/>
    <mergeCell ref="B43:O43"/>
    <mergeCell ref="L8:N8"/>
    <mergeCell ref="O8:O9"/>
    <mergeCell ref="H8:K8"/>
    <mergeCell ref="B8:G8"/>
    <mergeCell ref="A8:A9"/>
    <mergeCell ref="B3:O3"/>
    <mergeCell ref="C5:N5"/>
    <mergeCell ref="B37:O37"/>
  </mergeCells>
  <hyperlinks>
    <hyperlink ref="A7" location="Sommaire!A1" display="Sommaire"/>
  </hyperlinks>
  <printOptions/>
  <pageMargins left="0.1968503937007874" right="0.1968503937007874" top="0.3937007874015748" bottom="0.3937007874015748" header="0.5118110236220472" footer="0.5118110236220472"/>
  <pageSetup horizontalDpi="600" verticalDpi="600" orientation="landscape" paperSize="9" scale="72" r:id="rId2"/>
  <headerFooter alignWithMargins="0">
    <oddFooter>&amp;R&amp;8&amp;P/&amp;N</oddFooter>
  </headerFooter>
  <drawing r:id="rId1"/>
</worksheet>
</file>

<file path=xl/worksheets/sheet9.xml><?xml version="1.0" encoding="utf-8"?>
<worksheet xmlns="http://schemas.openxmlformats.org/spreadsheetml/2006/main" xmlns:r="http://schemas.openxmlformats.org/officeDocument/2006/relationships">
  <dimension ref="A3:M36"/>
  <sheetViews>
    <sheetView showGridLines="0" workbookViewId="0" topLeftCell="A1">
      <pane xSplit="1" topLeftCell="B1" activePane="topRight" state="frozen"/>
      <selection pane="topLeft" activeCell="B44" sqref="C44"/>
      <selection pane="topRight" activeCell="C8" sqref="C8:I8"/>
    </sheetView>
  </sheetViews>
  <sheetFormatPr defaultColWidth="11.421875" defaultRowHeight="12.75"/>
  <cols>
    <col min="1" max="1" width="17.140625" style="10" customWidth="1"/>
    <col min="2" max="2" width="13.57421875" style="10" customWidth="1"/>
    <col min="3" max="9" width="9.57421875" style="10" customWidth="1"/>
    <col min="10" max="10" width="3.7109375" style="10" customWidth="1"/>
    <col min="11" max="16384" width="11.421875" style="10" customWidth="1"/>
  </cols>
  <sheetData>
    <row r="1" ht="12.75"/>
    <row r="2" ht="12.75"/>
    <row r="3" spans="2:13" ht="12.75">
      <c r="B3" s="216" t="s">
        <v>242</v>
      </c>
      <c r="C3" s="216"/>
      <c r="D3" s="216"/>
      <c r="E3" s="216"/>
      <c r="F3" s="216"/>
      <c r="G3" s="216"/>
      <c r="H3" s="216"/>
      <c r="I3" s="216"/>
      <c r="J3" s="216"/>
      <c r="K3" s="216"/>
      <c r="L3" s="216"/>
      <c r="M3" s="216"/>
    </row>
    <row r="4" ht="12.75"/>
    <row r="5" spans="3:12" ht="12.75">
      <c r="C5" s="222" t="s">
        <v>150</v>
      </c>
      <c r="D5" s="222"/>
      <c r="E5" s="222"/>
      <c r="F5" s="222"/>
      <c r="G5" s="222"/>
      <c r="H5" s="222"/>
      <c r="I5" s="222"/>
      <c r="J5" s="222"/>
      <c r="K5" s="222"/>
      <c r="L5" s="222"/>
    </row>
    <row r="6" ht="12.75"/>
    <row r="7" spans="1:9" ht="12.75">
      <c r="A7" s="157" t="s">
        <v>229</v>
      </c>
      <c r="B7" s="25"/>
      <c r="C7" s="25"/>
      <c r="D7" s="25"/>
      <c r="E7" s="25"/>
      <c r="F7" s="25"/>
      <c r="G7" s="25"/>
      <c r="H7" s="25"/>
      <c r="I7" s="25"/>
    </row>
    <row r="8" spans="1:9" s="67" customFormat="1" ht="30.75" customHeight="1">
      <c r="A8" s="205" t="s">
        <v>0</v>
      </c>
      <c r="B8" s="294" t="s">
        <v>172</v>
      </c>
      <c r="C8" s="275" t="s">
        <v>173</v>
      </c>
      <c r="D8" s="272"/>
      <c r="E8" s="272"/>
      <c r="F8" s="272"/>
      <c r="G8" s="272"/>
      <c r="H8" s="272"/>
      <c r="I8" s="272"/>
    </row>
    <row r="9" spans="1:11" s="67" customFormat="1" ht="39" customHeight="1" thickBot="1">
      <c r="A9" s="206"/>
      <c r="B9" s="295"/>
      <c r="C9" s="93" t="s">
        <v>174</v>
      </c>
      <c r="D9" s="94" t="s">
        <v>175</v>
      </c>
      <c r="E9" s="94" t="s">
        <v>176</v>
      </c>
      <c r="F9" s="94" t="s">
        <v>177</v>
      </c>
      <c r="G9" s="94" t="s">
        <v>178</v>
      </c>
      <c r="H9" s="94" t="s">
        <v>179</v>
      </c>
      <c r="I9" s="94" t="s">
        <v>180</v>
      </c>
      <c r="K9" s="24" t="s">
        <v>55</v>
      </c>
    </row>
    <row r="10" spans="1:13" ht="13.5" thickTop="1">
      <c r="A10" s="12" t="s">
        <v>7</v>
      </c>
      <c r="B10" s="55">
        <v>3745</v>
      </c>
      <c r="C10" s="38">
        <v>630</v>
      </c>
      <c r="D10" s="39">
        <v>611</v>
      </c>
      <c r="E10" s="39">
        <v>1047</v>
      </c>
      <c r="F10" s="39">
        <v>975</v>
      </c>
      <c r="G10" s="39">
        <v>352</v>
      </c>
      <c r="H10" s="39">
        <v>289</v>
      </c>
      <c r="I10" s="39">
        <v>3904</v>
      </c>
      <c r="K10" s="240" t="s">
        <v>237</v>
      </c>
      <c r="L10" s="240"/>
      <c r="M10" s="240"/>
    </row>
    <row r="11" spans="1:13" ht="12.75">
      <c r="A11" s="16" t="s">
        <v>8</v>
      </c>
      <c r="B11" s="56">
        <v>1891</v>
      </c>
      <c r="C11" s="43">
        <v>272</v>
      </c>
      <c r="D11" s="33">
        <v>296</v>
      </c>
      <c r="E11" s="33">
        <v>590</v>
      </c>
      <c r="F11" s="33">
        <v>500</v>
      </c>
      <c r="G11" s="33">
        <v>165</v>
      </c>
      <c r="H11" s="33">
        <v>150</v>
      </c>
      <c r="I11" s="33">
        <v>1973</v>
      </c>
      <c r="K11" s="240"/>
      <c r="L11" s="240"/>
      <c r="M11" s="240"/>
    </row>
    <row r="12" spans="1:13" ht="12.75">
      <c r="A12" s="16" t="s">
        <v>9</v>
      </c>
      <c r="B12" s="56">
        <v>1795</v>
      </c>
      <c r="C12" s="43">
        <v>269</v>
      </c>
      <c r="D12" s="33">
        <v>275</v>
      </c>
      <c r="E12" s="33">
        <v>554</v>
      </c>
      <c r="F12" s="33">
        <v>466</v>
      </c>
      <c r="G12" s="33">
        <v>165</v>
      </c>
      <c r="H12" s="33">
        <v>122</v>
      </c>
      <c r="I12" s="33">
        <v>1851</v>
      </c>
      <c r="K12" s="240"/>
      <c r="L12" s="240"/>
      <c r="M12" s="240"/>
    </row>
    <row r="13" spans="1:13" ht="12.75">
      <c r="A13" s="16" t="s">
        <v>10</v>
      </c>
      <c r="B13" s="56">
        <v>3823</v>
      </c>
      <c r="C13" s="43">
        <v>583</v>
      </c>
      <c r="D13" s="33">
        <v>586</v>
      </c>
      <c r="E13" s="33">
        <v>1184</v>
      </c>
      <c r="F13" s="33">
        <v>999</v>
      </c>
      <c r="G13" s="33">
        <v>352</v>
      </c>
      <c r="H13" s="33">
        <v>266</v>
      </c>
      <c r="I13" s="33">
        <v>3970</v>
      </c>
      <c r="K13" s="240"/>
      <c r="L13" s="240"/>
      <c r="M13" s="240"/>
    </row>
    <row r="14" spans="1:13" ht="12.75">
      <c r="A14" s="16" t="s">
        <v>11</v>
      </c>
      <c r="B14" s="56">
        <v>9400</v>
      </c>
      <c r="C14" s="43">
        <v>1566</v>
      </c>
      <c r="D14" s="33">
        <v>1514</v>
      </c>
      <c r="E14" s="33">
        <v>2868</v>
      </c>
      <c r="F14" s="33">
        <v>2365</v>
      </c>
      <c r="G14" s="33">
        <v>821</v>
      </c>
      <c r="H14" s="33">
        <v>600</v>
      </c>
      <c r="I14" s="33">
        <v>9734</v>
      </c>
      <c r="K14" s="240"/>
      <c r="L14" s="240"/>
      <c r="M14" s="240"/>
    </row>
    <row r="15" spans="1:9" ht="12.75">
      <c r="A15" s="16" t="s">
        <v>12</v>
      </c>
      <c r="B15" s="56">
        <v>15280</v>
      </c>
      <c r="C15" s="43">
        <v>2404</v>
      </c>
      <c r="D15" s="33">
        <v>2409</v>
      </c>
      <c r="E15" s="33">
        <v>4753</v>
      </c>
      <c r="F15" s="33">
        <v>3809</v>
      </c>
      <c r="G15" s="33">
        <v>1411</v>
      </c>
      <c r="H15" s="33">
        <v>1375</v>
      </c>
      <c r="I15" s="33">
        <v>16161</v>
      </c>
    </row>
    <row r="16" spans="1:13" ht="12.75" customHeight="1">
      <c r="A16" s="16" t="s">
        <v>13</v>
      </c>
      <c r="B16" s="56">
        <v>23359</v>
      </c>
      <c r="C16" s="43">
        <v>3774</v>
      </c>
      <c r="D16" s="33">
        <v>3674</v>
      </c>
      <c r="E16" s="33">
        <v>7028</v>
      </c>
      <c r="F16" s="33">
        <v>5967</v>
      </c>
      <c r="G16" s="33">
        <v>2212</v>
      </c>
      <c r="H16" s="33">
        <v>1648</v>
      </c>
      <c r="I16" s="33">
        <v>24303</v>
      </c>
      <c r="K16" s="240" t="s">
        <v>181</v>
      </c>
      <c r="L16" s="240"/>
      <c r="M16" s="240"/>
    </row>
    <row r="17" spans="1:13" ht="12.75">
      <c r="A17" s="16" t="s">
        <v>14</v>
      </c>
      <c r="B17" s="56">
        <v>2768</v>
      </c>
      <c r="C17" s="43">
        <v>456</v>
      </c>
      <c r="D17" s="33">
        <v>466</v>
      </c>
      <c r="E17" s="33">
        <v>847</v>
      </c>
      <c r="F17" s="33">
        <v>683</v>
      </c>
      <c r="G17" s="33">
        <v>235</v>
      </c>
      <c r="H17" s="33">
        <v>191</v>
      </c>
      <c r="I17" s="33">
        <v>2878</v>
      </c>
      <c r="K17" s="240"/>
      <c r="L17" s="240"/>
      <c r="M17" s="240"/>
    </row>
    <row r="18" spans="1:13" ht="12.75">
      <c r="A18" s="16" t="s">
        <v>15</v>
      </c>
      <c r="B18" s="56">
        <v>3306</v>
      </c>
      <c r="C18" s="43">
        <v>565</v>
      </c>
      <c r="D18" s="33">
        <v>495</v>
      </c>
      <c r="E18" s="33">
        <v>1018</v>
      </c>
      <c r="F18" s="33">
        <v>790</v>
      </c>
      <c r="G18" s="33">
        <v>335</v>
      </c>
      <c r="H18" s="33">
        <v>252</v>
      </c>
      <c r="I18" s="33">
        <v>3455</v>
      </c>
      <c r="K18" s="240"/>
      <c r="L18" s="240"/>
      <c r="M18" s="240"/>
    </row>
    <row r="19" spans="1:13" ht="12.75">
      <c r="A19" s="16" t="s">
        <v>16</v>
      </c>
      <c r="B19" s="56">
        <v>1584</v>
      </c>
      <c r="C19" s="43">
        <v>272</v>
      </c>
      <c r="D19" s="33">
        <v>284</v>
      </c>
      <c r="E19" s="33">
        <v>502</v>
      </c>
      <c r="F19" s="33">
        <v>343</v>
      </c>
      <c r="G19" s="33">
        <v>141</v>
      </c>
      <c r="H19" s="33">
        <v>84</v>
      </c>
      <c r="I19" s="33">
        <v>1626</v>
      </c>
      <c r="K19" s="60"/>
      <c r="L19" s="60"/>
      <c r="M19" s="60"/>
    </row>
    <row r="20" spans="1:13" ht="12.75">
      <c r="A20" s="16" t="s">
        <v>17</v>
      </c>
      <c r="B20" s="56">
        <v>2719</v>
      </c>
      <c r="C20" s="43">
        <v>409</v>
      </c>
      <c r="D20" s="33">
        <v>384</v>
      </c>
      <c r="E20" s="33">
        <v>820</v>
      </c>
      <c r="F20" s="33">
        <v>731</v>
      </c>
      <c r="G20" s="33">
        <v>266</v>
      </c>
      <c r="H20" s="33">
        <v>270</v>
      </c>
      <c r="I20" s="33">
        <v>2880</v>
      </c>
      <c r="K20" s="60"/>
      <c r="L20" s="60"/>
      <c r="M20" s="60"/>
    </row>
    <row r="21" spans="1:13" ht="12.75">
      <c r="A21" s="16" t="s">
        <v>18</v>
      </c>
      <c r="B21" s="56">
        <v>19715</v>
      </c>
      <c r="C21" s="43">
        <v>3125</v>
      </c>
      <c r="D21" s="33">
        <v>3161</v>
      </c>
      <c r="E21" s="33">
        <v>6108</v>
      </c>
      <c r="F21" s="33">
        <v>4955</v>
      </c>
      <c r="G21" s="33">
        <v>1748</v>
      </c>
      <c r="H21" s="33">
        <v>1532</v>
      </c>
      <c r="I21" s="33">
        <v>20629</v>
      </c>
      <c r="K21" s="60"/>
      <c r="L21" s="60"/>
      <c r="M21" s="60"/>
    </row>
    <row r="22" spans="1:9" ht="12.75">
      <c r="A22" s="16" t="s">
        <v>19</v>
      </c>
      <c r="B22" s="56">
        <v>12764</v>
      </c>
      <c r="C22" s="43">
        <v>1947</v>
      </c>
      <c r="D22" s="33">
        <v>2018</v>
      </c>
      <c r="E22" s="33">
        <v>3967</v>
      </c>
      <c r="F22" s="33">
        <v>3284</v>
      </c>
      <c r="G22" s="33">
        <v>1136</v>
      </c>
      <c r="H22" s="33">
        <v>1073</v>
      </c>
      <c r="I22" s="33">
        <v>13425</v>
      </c>
    </row>
    <row r="23" spans="1:9" ht="12.75">
      <c r="A23" s="16" t="s">
        <v>20</v>
      </c>
      <c r="B23" s="56">
        <v>43322</v>
      </c>
      <c r="C23" s="43">
        <v>6937</v>
      </c>
      <c r="D23" s="33">
        <v>6806</v>
      </c>
      <c r="E23" s="33">
        <v>13060</v>
      </c>
      <c r="F23" s="33">
        <v>10780</v>
      </c>
      <c r="G23" s="33">
        <v>4206</v>
      </c>
      <c r="H23" s="33">
        <v>3479</v>
      </c>
      <c r="I23" s="33">
        <v>45268</v>
      </c>
    </row>
    <row r="24" spans="1:9" ht="12.75">
      <c r="A24" s="16" t="s">
        <v>21</v>
      </c>
      <c r="B24" s="56">
        <v>11360</v>
      </c>
      <c r="C24" s="43">
        <v>1765</v>
      </c>
      <c r="D24" s="33">
        <v>1801</v>
      </c>
      <c r="E24" s="33">
        <v>3569</v>
      </c>
      <c r="F24" s="33">
        <v>2816</v>
      </c>
      <c r="G24" s="33">
        <v>1048</v>
      </c>
      <c r="H24" s="33">
        <v>878</v>
      </c>
      <c r="I24" s="33">
        <v>11877</v>
      </c>
    </row>
    <row r="25" spans="1:9" ht="12.75">
      <c r="A25" s="16" t="s">
        <v>22</v>
      </c>
      <c r="B25" s="56">
        <v>9784</v>
      </c>
      <c r="C25" s="43">
        <v>1594</v>
      </c>
      <c r="D25" s="33">
        <v>1518</v>
      </c>
      <c r="E25" s="33">
        <v>2975</v>
      </c>
      <c r="F25" s="33">
        <v>2469</v>
      </c>
      <c r="G25" s="33">
        <v>899</v>
      </c>
      <c r="H25" s="33">
        <v>800</v>
      </c>
      <c r="I25" s="33">
        <v>10255</v>
      </c>
    </row>
    <row r="26" spans="1:9" ht="12.75">
      <c r="A26" s="16" t="s">
        <v>23</v>
      </c>
      <c r="B26" s="56">
        <v>18438</v>
      </c>
      <c r="C26" s="43">
        <v>2937</v>
      </c>
      <c r="D26" s="33">
        <v>2937</v>
      </c>
      <c r="E26" s="33">
        <v>5887</v>
      </c>
      <c r="F26" s="33">
        <v>4460</v>
      </c>
      <c r="G26" s="33">
        <v>1633</v>
      </c>
      <c r="H26" s="33">
        <v>1465</v>
      </c>
      <c r="I26" s="33">
        <v>19319</v>
      </c>
    </row>
    <row r="27" spans="1:9" ht="12.75">
      <c r="A27" s="16" t="s">
        <v>24</v>
      </c>
      <c r="B27" s="56">
        <v>32175</v>
      </c>
      <c r="C27" s="43">
        <v>5089</v>
      </c>
      <c r="D27" s="33">
        <v>5134</v>
      </c>
      <c r="E27" s="33">
        <v>9961</v>
      </c>
      <c r="F27" s="33">
        <v>8072</v>
      </c>
      <c r="G27" s="33">
        <v>2943</v>
      </c>
      <c r="H27" s="33">
        <v>2529</v>
      </c>
      <c r="I27" s="33">
        <v>33728</v>
      </c>
    </row>
    <row r="28" spans="1:10" ht="12.75">
      <c r="A28" s="16" t="s">
        <v>25</v>
      </c>
      <c r="B28" s="56">
        <v>1694</v>
      </c>
      <c r="C28" s="43">
        <v>205</v>
      </c>
      <c r="D28" s="33">
        <v>257</v>
      </c>
      <c r="E28" s="33">
        <v>517</v>
      </c>
      <c r="F28" s="33">
        <v>470</v>
      </c>
      <c r="G28" s="33">
        <v>192</v>
      </c>
      <c r="H28" s="33">
        <v>129</v>
      </c>
      <c r="I28" s="33">
        <v>1770</v>
      </c>
      <c r="J28" s="102"/>
    </row>
    <row r="29" spans="1:10" ht="12.75">
      <c r="A29" s="16" t="s">
        <v>26</v>
      </c>
      <c r="B29" s="56">
        <v>25071</v>
      </c>
      <c r="C29" s="43">
        <v>3929</v>
      </c>
      <c r="D29" s="33">
        <v>3849</v>
      </c>
      <c r="E29" s="33">
        <v>7605</v>
      </c>
      <c r="F29" s="33">
        <v>6419</v>
      </c>
      <c r="G29" s="33">
        <v>2400</v>
      </c>
      <c r="H29" s="33">
        <v>2137</v>
      </c>
      <c r="I29" s="33">
        <v>26339</v>
      </c>
      <c r="J29" s="102"/>
    </row>
    <row r="30" spans="1:10" ht="12.75">
      <c r="A30" s="16" t="s">
        <v>27</v>
      </c>
      <c r="B30" s="56">
        <v>10498</v>
      </c>
      <c r="C30" s="43">
        <v>1629</v>
      </c>
      <c r="D30" s="33">
        <v>1636</v>
      </c>
      <c r="E30" s="33">
        <v>3216</v>
      </c>
      <c r="F30" s="33">
        <v>2648</v>
      </c>
      <c r="G30" s="33">
        <v>1020</v>
      </c>
      <c r="H30" s="33">
        <v>735</v>
      </c>
      <c r="I30" s="33">
        <v>10884</v>
      </c>
      <c r="J30" s="102"/>
    </row>
    <row r="31" spans="1:10" ht="12.75">
      <c r="A31" s="16" t="s">
        <v>28</v>
      </c>
      <c r="B31" s="56">
        <v>2348</v>
      </c>
      <c r="C31" s="43">
        <v>323</v>
      </c>
      <c r="D31" s="33">
        <v>358</v>
      </c>
      <c r="E31" s="33">
        <v>749</v>
      </c>
      <c r="F31" s="33">
        <v>641</v>
      </c>
      <c r="G31" s="33">
        <v>203</v>
      </c>
      <c r="H31" s="33">
        <v>184</v>
      </c>
      <c r="I31" s="33">
        <v>2458</v>
      </c>
      <c r="J31" s="102"/>
    </row>
    <row r="32" spans="1:10" ht="12.75">
      <c r="A32" s="16" t="s">
        <v>29</v>
      </c>
      <c r="B32" s="56">
        <v>8044</v>
      </c>
      <c r="C32" s="43">
        <v>1241</v>
      </c>
      <c r="D32" s="33">
        <v>1330</v>
      </c>
      <c r="E32" s="33">
        <v>2500</v>
      </c>
      <c r="F32" s="33">
        <v>1999</v>
      </c>
      <c r="G32" s="33">
        <v>717</v>
      </c>
      <c r="H32" s="33">
        <v>623</v>
      </c>
      <c r="I32" s="33">
        <v>8410</v>
      </c>
      <c r="J32" s="102"/>
    </row>
    <row r="33" spans="1:10" ht="12.75">
      <c r="A33" s="16" t="s">
        <v>30</v>
      </c>
      <c r="B33" s="56">
        <v>2469</v>
      </c>
      <c r="C33" s="43">
        <v>390</v>
      </c>
      <c r="D33" s="33">
        <v>342</v>
      </c>
      <c r="E33" s="33">
        <v>733</v>
      </c>
      <c r="F33" s="33">
        <v>668</v>
      </c>
      <c r="G33" s="33">
        <v>247</v>
      </c>
      <c r="H33" s="33">
        <v>216</v>
      </c>
      <c r="I33" s="33">
        <v>2596</v>
      </c>
      <c r="J33" s="102"/>
    </row>
    <row r="34" spans="1:10" ht="23.25" thickBot="1">
      <c r="A34" s="158" t="s">
        <v>230</v>
      </c>
      <c r="B34" s="57">
        <v>117</v>
      </c>
      <c r="C34" s="46">
        <v>24</v>
      </c>
      <c r="D34" s="40">
        <v>24</v>
      </c>
      <c r="E34" s="40">
        <v>43</v>
      </c>
      <c r="F34" s="40">
        <v>22</v>
      </c>
      <c r="G34" s="165" t="s">
        <v>245</v>
      </c>
      <c r="H34" s="165" t="s">
        <v>245</v>
      </c>
      <c r="I34" s="40">
        <v>118</v>
      </c>
      <c r="J34" s="102"/>
    </row>
    <row r="35" spans="1:10" s="20" customFormat="1" ht="13.5" thickTop="1">
      <c r="A35" s="17" t="s">
        <v>31</v>
      </c>
      <c r="B35" s="103">
        <v>267469</v>
      </c>
      <c r="C35" s="34">
        <v>42335</v>
      </c>
      <c r="D35" s="35">
        <v>42165</v>
      </c>
      <c r="E35" s="35">
        <v>82101</v>
      </c>
      <c r="F35" s="35">
        <v>67331</v>
      </c>
      <c r="G35" s="35">
        <v>24849</v>
      </c>
      <c r="H35" s="35">
        <v>21030</v>
      </c>
      <c r="I35" s="35">
        <v>279811</v>
      </c>
      <c r="J35" s="102"/>
    </row>
    <row r="36" spans="1:13" ht="27">
      <c r="A36" s="7" t="s">
        <v>243</v>
      </c>
      <c r="C36" s="102"/>
      <c r="D36" s="102"/>
      <c r="E36" s="102"/>
      <c r="F36" s="102"/>
      <c r="G36" s="102"/>
      <c r="H36" s="102"/>
      <c r="I36" s="102"/>
      <c r="J36" s="22"/>
      <c r="K36" s="22"/>
      <c r="L36" s="22"/>
      <c r="M36" s="22"/>
    </row>
    <row r="37" s="22" customFormat="1" ht="21.75" customHeight="1"/>
    <row r="38" s="22" customFormat="1" ht="11.25"/>
    <row r="39" s="22" customFormat="1" ht="20.25" customHeight="1"/>
    <row r="40" s="22" customFormat="1" ht="11.25"/>
    <row r="41" s="22" customFormat="1" ht="11.25"/>
    <row r="42" s="22" customFormat="1" ht="11.25"/>
    <row r="43" s="22" customFormat="1" ht="21" customHeight="1"/>
    <row r="44" s="22" customFormat="1" ht="11.25"/>
    <row r="45" s="22" customFormat="1" ht="11.25"/>
    <row r="46" s="22" customFormat="1" ht="11.25"/>
    <row r="47" s="22" customFormat="1" ht="11.25"/>
    <row r="48" s="22" customFormat="1" ht="11.25"/>
    <row r="49" s="22" customFormat="1" ht="22.5" customHeight="1"/>
    <row r="50" s="22" customFormat="1" ht="11.25"/>
    <row r="51" s="22" customFormat="1" ht="20.25" customHeight="1"/>
    <row r="52" s="22" customFormat="1" ht="11.25"/>
    <row r="53" s="22" customFormat="1" ht="19.5" customHeight="1"/>
    <row r="54" s="22" customFormat="1" ht="11.25"/>
    <row r="55" s="22" customFormat="1" ht="22.5" customHeight="1"/>
    <row r="56" s="22" customFormat="1" ht="11.25"/>
    <row r="57" s="22" customFormat="1" ht="19.5" customHeight="1"/>
    <row r="58" s="22" customFormat="1" ht="11.25"/>
  </sheetData>
  <mergeCells count="7">
    <mergeCell ref="K10:M14"/>
    <mergeCell ref="K16:M18"/>
    <mergeCell ref="A8:A9"/>
    <mergeCell ref="B8:B9"/>
    <mergeCell ref="C8:I8"/>
    <mergeCell ref="B3:M3"/>
    <mergeCell ref="C5:L5"/>
  </mergeCells>
  <hyperlinks>
    <hyperlink ref="A7" location="Sommaire!A1" display="Sommaire"/>
  </hyperlinks>
  <printOptions/>
  <pageMargins left="0.1968503937007874" right="0.1968503937007874" top="0.3937007874015748" bottom="0.3937007874015748" header="0.5118110236220472" footer="0.5118110236220472"/>
  <pageSetup horizontalDpi="600" verticalDpi="600" orientation="landscape" paperSize="9" r:id="rId2"/>
  <headerFooter alignWithMargins="0">
    <oddFooter>&amp;R&amp;8&amp;P/&amp;N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 DE LA REUNION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fcali974</dc:creator>
  <cp:keywords/>
  <dc:description/>
  <cp:lastModifiedBy>fcali974</cp:lastModifiedBy>
  <cp:lastPrinted>2008-03-31T06:53:43Z</cp:lastPrinted>
  <dcterms:created xsi:type="dcterms:W3CDTF">2007-11-07T07:04:53Z</dcterms:created>
  <dcterms:modified xsi:type="dcterms:W3CDTF">2009-10-21T06:18:12Z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