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5.png" ContentType="image/png"/>
  <Override PartName="/xl/media/image4.png" ContentType="image/png"/>
  <Override PartName="/xl/media/image3.png" ContentType="image/png"/>
  <Override PartName="/xl/media/image2.png" ContentType="image/png"/>
  <Override PartName="/xl/media/image1.png" ContentType="image/png"/>
  <Override PartName="/xl/drawings/_rels/drawing5.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6"/>
  </bookViews>
  <sheets>
    <sheet name="Lisez moi" sheetId="1" state="visible" r:id="rId2"/>
    <sheet name="1- Identification" sheetId="2" state="visible" r:id="rId3"/>
    <sheet name="2- Organigramme Structure" sheetId="3" state="visible" r:id="rId4"/>
    <sheet name="3- Assiette Calcul Ps" sheetId="4" state="visible" r:id="rId5"/>
    <sheet name="3- Données financières" sheetId="5" state="visible" r:id="rId6"/>
    <sheet name="4- Fiche fonction" sheetId="6" state="visible" r:id="rId7"/>
    <sheet name="5- Attestation Caf" sheetId="7" state="visible" r:id="rId8"/>
  </sheets>
  <externalReferences>
    <externalReference r:id="rId9"/>
  </externalReferences>
  <definedNames>
    <definedName function="false" hidden="false" localSheetId="1" name="_xlnm.Print_Area" vbProcedure="false">'1- Identification'!$A$1:$H$55</definedName>
    <definedName function="false" hidden="false" localSheetId="2" name="_xlnm.Print_Area" vbProcedure="false">'2- Organigramme Structure'!$A$1:$K$76</definedName>
    <definedName function="false" hidden="false" localSheetId="3" name="_xlnm.Print_Area" vbProcedure="false">'3- Assiette Calcul Ps'!$A$1:$P$48</definedName>
    <definedName function="false" hidden="false" localSheetId="4" name="_xlnm.Print_Area" vbProcedure="false">'3- Données financières'!$A$1:$H$46</definedName>
    <definedName function="false" hidden="false" localSheetId="6" name="_xlnm.Print_Area" vbProcedure="false">'5- Attestation Caf'!$A$1:$H$67</definedName>
    <definedName function="false" hidden="false" localSheetId="0" name="_xlnm.Print_Area" vbProcedure="false">'Lisez moi'!$A$1:$J$65</definedName>
    <definedName function="false" hidden="false" localSheetId="0" name="_ftn1" vbProcedure="false">'Lisez moi'!$B$41</definedName>
    <definedName function="false" hidden="false" localSheetId="0" name="_ftnref1" vbProcedure="false">'Lisez moi'!$B$34</definedName>
    <definedName function="false" hidden="false" localSheetId="0" name="_xlnm.Print_Area" vbProcedure="false">'Lisez moi'!$A$1:$J$65</definedName>
    <definedName function="false" hidden="false" localSheetId="1" name="_xlnm.Print_Area" vbProcedure="false">'1- Identification'!$A$1:$H$46</definedName>
    <definedName function="false" hidden="false" localSheetId="2" name="_xlnm.Print_Area" vbProcedure="false">'2- Organigramme Structure'!$A$1:$K$76</definedName>
    <definedName function="false" hidden="false" localSheetId="3" name="_xlnm.Print_Area" vbProcedure="false">'3- Assiette Calcul Ps'!$A$1:$P$48</definedName>
    <definedName function="false" hidden="false" localSheetId="4" name="_xlnm.Print_Area" vbProcedure="false">'3- Données financières'!$A$1:$H$46</definedName>
    <definedName function="false" hidden="false" localSheetId="6" name="_xlnm.Print_Area" vbProcedure="false">'5- Attestation Caf'!$A$1:$H$67</definedName>
  </definedNames>
  <calcPr iterateCount="100" refMode="A1" iterate="false" iterateDelta="0.0001"/>
</workbook>
</file>

<file path=xl/sharedStrings.xml><?xml version="1.0" encoding="utf-8"?>
<sst xmlns="http://schemas.openxmlformats.org/spreadsheetml/2006/main" count="279" uniqueCount="249">
  <si>
    <t>NOTICE D’INFORMATION</t>
  </si>
  <si>
    <t>Dans une pespective d'adatptation aux évolutions des situations de jeunesse et aux besoins des gestionnaires , la branche famille révise les critéres de délivrance de la  Ps Fjt consistant notamment à:</t>
  </si>
  <si>
    <r>
      <t>◊ A</t>
    </r>
    <r>
      <rPr>
        <sz val="11"/>
        <color rgb="FF000000"/>
        <rFont val="Arial"/>
        <family val="2"/>
      </rPr>
      <t>dopter un socle de publics cibles (les jeunes en insertion sociale et professionnelle qu’ils soient salariés, en apprentissage, en formation ou stage ou en recherche d’emploi) et limiter l’accueil des jeunes concernés par un conventionnement par un tiers (Aide sociale à l’enfance, Protection judiciaire de la jeunesse) à 15 % du public accueilli (au lieu de 10 % auparavant) ;
</t>
    </r>
    <r>
      <rPr>
        <b val="true"/>
        <sz val="11"/>
        <color rgb="FF000000"/>
        <rFont val="Arial Narrow"/>
        <family val="2"/>
      </rPr>
      <t>◊ I</t>
    </r>
    <r>
      <rPr>
        <sz val="11"/>
        <color rgb="FF000000"/>
        <rFont val="Arial"/>
        <family val="2"/>
      </rPr>
      <t>ntégrer les lits conventionnés à l’allocation de logement temporaire (Alt) dans l’assiette de calcul de la prestation de service Fjt afin d’améliorer l’accueil des jeunes sans ressources en Fjt ;
</t>
    </r>
    <r>
      <rPr>
        <b val="true"/>
        <sz val="11"/>
        <color rgb="FF000000"/>
        <rFont val="Arial Narrow"/>
        <family val="2"/>
      </rPr>
      <t>◊ M</t>
    </r>
    <r>
      <rPr>
        <sz val="11"/>
        <color rgb="FF000000"/>
        <rFont val="Arial"/>
        <family val="2"/>
      </rPr>
      <t>aintenir une exigence de niveau III tout en laissant la possibilité aux Fjt de recourir à d’autres types de diplômes.</t>
    </r>
  </si>
  <si>
    <t>Le formulaire national de déclaration des données se compose de :</t>
  </si>
  <si>
    <t>Spécial Covid : Activité au regard de la situation 2020</t>
  </si>
  <si>
    <t>Lisez moi </t>
  </si>
  <si>
    <t>Onglet 1: Identification </t>
  </si>
  <si>
    <t>Onglet 2 : Organigramme structure / Estimation Calcul Ps Fjt  non opposable à la Caf</t>
  </si>
  <si>
    <t>Onglet 3 :  Données financières structure </t>
  </si>
  <si>
    <t>Onglet 4 : Fiche fonction </t>
  </si>
  <si>
    <t>Onglet 5 : Activité</t>
  </si>
  <si>
    <t>Onglet 6 : Attestation Caf</t>
  </si>
  <si>
    <t>Les données nécessaires au calcul de la Ps Fjt</t>
  </si>
  <si>
    <t>Rappel de la formule de calcul : </t>
  </si>
  <si>
    <t>Montant de la prestation de service = Ps = 30 % de (A + B + C + D) 
Dans la limite de l’assiette maximum et d’un plafond annuel définis annuellement par la Cnaf[(Total annuel des dépenses de pilotage + Quote part de logistique) x 40%] dans la limite d’un plafond fixé annuellement par la Cnaf </t>
  </si>
  <si>
    <t>La prestation de service sert à financer une partie des charges liées à la fonction socio-éducative.
A ce titre, l’assiette de la prestation de service Fjt comprend les éléments suivants  :
A = 100 % charges de salaire des personnels socio-éducatifs qualifiés ;
B = 50 % charges de salaire des personnels d’appui à la fonction socio-éducative ;
C = 50 % charges afférentes à la fonction de direction (dans la limite de 2 ETP) ;                                                                                                                                                                                                         D = 25 % de la somme des charges précédentes au titre des dépenses de fonctionnement générées par l’activité des personnels.</t>
  </si>
  <si>
    <t>Assiette = A + B + C + D</t>
  </si>
  <si>
    <t>Assiette maximum annuelle  =
Montant annuel des charges socio-éducatives plafonné  X nombre de places retenues. </t>
  </si>
  <si>
    <t>Le public </t>
  </si>
  <si>
    <t>La cible des publics accueillis </t>
  </si>
  <si>
    <t>Veuillez vous reporter à l'onglet  " 5- Capacité d'accueil"</t>
  </si>
  <si>
    <t>Public accueilli </t>
  </si>
  <si>
    <t>Proportion accueillie </t>
  </si>
  <si>
    <t>Public cible : </t>
  </si>
  <si>
    <r>
      <t>Jeunes actifs de 16 à 25 ans, exerçant une activité salariée, en apprentissage, en formation professionnelle ou en stage (hors étudiants), en recherche d’emploi</t>
    </r>
    <r>
      <rPr>
        <sz val="11"/>
        <color rgb="FF000000"/>
        <rFont val="Arial"/>
        <family val="2"/>
      </rPr>
      <t>. </t>
    </r>
  </si>
  <si>
    <t>Au moins 65 % du public accueilli </t>
  </si>
  <si>
    <t>Autres publics :</t>
  </si>
  <si>
    <t>Jeunes âgés de 26 à 30 ans ;</t>
  </si>
  <si>
    <t>Jeunes étudiants non-salariés ;</t>
  </si>
  <si>
    <t>35 % maximum du public accueilli </t>
  </si>
  <si>
    <r>
      <t>Jeunes de moins de 16 ans en apprentissage.</t>
    </r>
    <r>
      <rPr>
        <sz val="11"/>
        <color rgb="FF000000"/>
        <rFont val="Arial"/>
        <family val="2"/>
      </rPr>
      <t> </t>
    </r>
  </si>
  <si>
    <t>Publics accueillis dans le cadre d’un conventionnement avec un tiers : </t>
  </si>
  <si>
    <t>Jeunes pris en charge par l’Aide sociale à l’enfance, jeunes suivis par la Protection judiciaire de la jeunesse (Pjj) ou tout autre organisme tiers.</t>
  </si>
  <si>
    <t>15 % maximum du public accueilli </t>
  </si>
  <si>
    <t>Le nombre de place retenues pour le versement de la Ps (capacité globale retenue) correspond aux places réellement ouvertes pour le public Caf (y compris les places attribuées à des publics dans le cadre d’une convention avec un tiers, dans la limite de 15 % de la capacité d’accueil retenue). La capacité globale retenue intègre également les lits conventionnés à l’aide au logement temporaire (Alt) dans une logique de soutien aux jeunes les plus vulnérables, l’Alt permettant de financer des places d’hébergement en Fjt pour les jeunes ne pouvant bénéficier de l’Apl et ne pouvant être accueilli en Chrs.</t>
  </si>
  <si>
    <t>ORGANIGRAMME DE LA STRUCTURE </t>
  </si>
  <si>
    <r>
      <t>L'organigramme recense l'ensemble des </t>
    </r>
    <r>
      <rPr>
        <b val="true"/>
        <sz val="11"/>
        <color rgb="FF000000"/>
        <rFont val="Arial"/>
        <family val="2"/>
      </rPr>
      <t>personnels de mise en oeuvre du projet socio-éducatif</t>
    </r>
    <r>
      <rPr>
        <sz val="11"/>
        <color rgb="FF000000"/>
        <rFont val="Arial"/>
        <family val="2"/>
      </rPr>
      <t>, à savoir :
</t>
    </r>
    <r>
      <rPr>
        <b val="true"/>
        <sz val="11"/>
        <color rgb="FF000000"/>
        <rFont val="Arial"/>
        <family val="2"/>
      </rPr>
      <t>1/ les personnels directement embauchés et salariés par le gestionnaire "Fjt": </t>
    </r>
    <r>
      <rPr>
        <sz val="11"/>
        <color rgb="FF000000"/>
        <rFont val="Arial"/>
        <family val="2"/>
      </rPr>
      <t>leurs données financières sont à </t>
    </r>
    <r>
      <rPr>
        <sz val="11"/>
        <color rgb="FF002060"/>
        <rFont val="Arial"/>
        <family val="2"/>
      </rPr>
      <t>inscrire</t>
    </r>
    <r>
      <rPr>
        <sz val="11"/>
        <color rgb="FFFF0000"/>
        <rFont val="Arial"/>
        <family val="2"/>
      </rPr>
      <t> en comptes 64 "Frais de personnels" et 63 "Impôts et taxes</t>
    </r>
    <r>
      <rPr>
        <sz val="11"/>
        <color rgb="FF000000"/>
        <rFont val="Arial"/>
        <family val="2"/>
      </rPr>
      <t>" </t>
    </r>
    <r>
      <rPr>
        <b val="true"/>
        <sz val="11"/>
        <color rgb="FF002060"/>
        <rFont val="Arial"/>
        <family val="2"/>
      </rPr>
      <t>de</t>
    </r>
    <r>
      <rPr>
        <b val="true"/>
        <sz val="11"/>
        <color rgb="FF0000FF"/>
        <rFont val="Arial"/>
        <family val="2"/>
      </rPr>
      <t> </t>
    </r>
    <r>
      <rPr>
        <b val="true"/>
        <sz val="11"/>
        <color rgb="FF002060"/>
        <rFont val="Arial"/>
        <family val="2"/>
      </rPr>
      <t>Données financières
</t>
    </r>
    <r>
      <rPr>
        <sz val="11"/>
        <color rgb="FF000000"/>
        <rFont val="Arial"/>
        <family val="2"/>
      </rPr>
      <t>
</t>
    </r>
    <r>
      <rPr>
        <b val="true"/>
        <sz val="11"/>
        <color rgb="FF000000"/>
        <rFont val="Arial"/>
        <family val="2"/>
      </rPr>
      <t>2/ les autres personnels</t>
    </r>
    <r>
      <rPr>
        <sz val="11"/>
        <color rgb="FF000000"/>
        <rFont val="Arial"/>
        <family val="2"/>
      </rPr>
      <t> exerçant dans la structure et relevant d'un autre statut : selon leur situation, ils sont à identifier dans la colonne "mise à disposition" ou "personnels extérieurs". Leurs données financières </t>
    </r>
    <r>
      <rPr>
        <b val="true"/>
        <sz val="11"/>
        <color rgb="FF000000"/>
        <rFont val="Arial"/>
        <family val="2"/>
      </rPr>
      <t>ne relèvent pas des comptes 64 et 63</t>
    </r>
    <r>
      <rPr>
        <sz val="11"/>
        <color rgb="FF0000FF"/>
        <rFont val="Arial"/>
        <family val="2"/>
      </rPr>
      <t> : 
</t>
    </r>
    <r>
      <rPr>
        <sz val="11"/>
        <color rgb="FF000000"/>
        <rFont val="Arial"/>
        <family val="2"/>
      </rPr>
      <t>- en compte</t>
    </r>
    <r>
      <rPr>
        <sz val="11"/>
        <color rgb="FFFF0000"/>
        <rFont val="Arial"/>
        <family val="2"/>
      </rPr>
      <t> </t>
    </r>
    <r>
      <rPr>
        <sz val="11"/>
        <color rgb="FF002060"/>
        <rFont val="Arial"/>
        <family val="2"/>
      </rPr>
      <t>62 pour les personnels détachés et facturés </t>
    </r>
    <r>
      <rPr>
        <sz val="11"/>
        <color rgb="FF000000"/>
        <rFont val="Arial"/>
        <family val="2"/>
      </rPr>
      <t>.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</si>
  <si>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Attention, Afin de limiter une éventuelle dérive vers un sureffectif ou une valorisation excessive des salaires, le montant des charges socioéducatives par place ne doit pas excéder 150 % du ratio moyen enregistré annuellement par la Cnaf. </t>
  </si>
  <si>
    <t>=&gt;  Régle de calcul applicable pour un Fjt dépassant 15% de jeunes accueillis dans le cadre d'un conventionnement </t>
  </si>
  <si>
    <t>Le personnel doit être ventilé par fonction : </t>
  </si>
  <si>
    <t>* personnels socio éducatifs qualifés </t>
  </si>
  <si>
    <t>* personnels associlés à la fonction soci-éducative sur les missions: accueil quotidien, surveillance, médiation </t>
  </si>
  <si>
    <t>* fonction de direction (limités à 2 Etp)</t>
  </si>
  <si>
    <t>Si une même personne occupe plusieurs fonctions, elle doit apparaître nommément dans chacune des fonctions occupées.</t>
  </si>
  <si>
    <r>
      <t>Dans la colonne "</t>
    </r>
    <r>
      <rPr>
        <u val="single"/>
        <sz val="11"/>
        <color rgb="FF000000"/>
        <rFont val="Arial"/>
        <family val="2"/>
      </rPr>
      <t>% de temps mensuellement consacré à la fonction </t>
    </r>
    <r>
      <rPr>
        <sz val="11"/>
        <color rgb="FF000000"/>
        <rFont val="Arial"/>
        <family val="2"/>
      </rPr>
      <t>" : indiquer l'équivalent temps plein mensuel effectué par l'agent dans la structure en pourcentage sans reporter le signe  % : ex : 80% sera inscrit 80 .</t>
    </r>
  </si>
  <si>
    <r>
      <t>Pour un même salarié exerçant plusieurs fonctions au sein de la structure, reporter systématiquement pour chacune des fonctions exercées, les 4 données suivantes : </t>
    </r>
    <r>
      <rPr>
        <sz val="11"/>
        <color rgb="FF000000"/>
        <rFont val="Arial"/>
        <family val="2"/>
      </rPr>
      <t>ETP mensuel</t>
    </r>
    <r>
      <rPr>
        <b val="true"/>
        <sz val="11"/>
        <color rgb="FF0000FF"/>
        <rFont val="Arial"/>
        <family val="2"/>
      </rPr>
      <t>, </t>
    </r>
    <r>
      <rPr>
        <sz val="11"/>
        <color rgb="FF000000"/>
        <rFont val="Arial"/>
        <family val="2"/>
      </rPr>
      <t>salaire et charges, impôts et taxes annuels, temps de travail dans la fonction. </t>
    </r>
  </si>
  <si>
    <t>Pour un même salarié exerçant plusieurs fonctions au sein de la structure, reporter systématiquement pour chacune des fonctions exercées, les 4 données suivantes : ETP mensuel, salaire et charges, impôts et taxes annuels, temps de travail dans la fonction. Un calcul automatisé permet l'identification des montants affectés pour chacune de ces fonctions. </t>
  </si>
  <si>
    <t>FORMULAIRE  DE  PRESTATION  DE  SERVICE FJT</t>
  </si>
  <si>
    <t>PREVISIONNEL ANNUEL ACTUALISE AU 30/09/2021 – T3</t>
  </si>
  <si>
    <r>
      <t>N° dossier SIAS </t>
    </r>
    <r>
      <rPr>
        <b val="true"/>
        <sz val="8"/>
        <color rgb="FF000000"/>
        <rFont val="Arial"/>
        <family val="2"/>
      </rPr>
      <t>(Cf notification de paiement)</t>
    </r>
  </si>
  <si>
    <t>Nom du gestionnaire</t>
  </si>
  <si>
    <t>Nom Prénom du représentant légal</t>
  </si>
  <si>
    <t>Titre du représentant légal</t>
  </si>
  <si>
    <t>Autre titre (le cas échéant)</t>
  </si>
  <si>
    <t>Nom de l'équipement </t>
  </si>
  <si>
    <t>Activité</t>
  </si>
  <si>
    <t>Gestionnaire :</t>
  </si>
  <si>
    <t>Adresse :</t>
  </si>
  <si>
    <t>Code Postal :</t>
  </si>
  <si>
    <t>Commune :</t>
  </si>
  <si>
    <t>Tél :</t>
  </si>
  <si>
    <t>E-mail :</t>
  </si>
  <si>
    <t>Équipement :</t>
  </si>
  <si>
    <t>Nom du correspondant de l'équipement :</t>
  </si>
  <si>
    <t>N° dossier</t>
  </si>
  <si>
    <t>Année</t>
  </si>
  <si>
    <t>Gestionnaire</t>
  </si>
  <si>
    <t>Commune</t>
  </si>
  <si>
    <t>Structure</t>
  </si>
  <si>
    <t>Nature de l'aide </t>
  </si>
  <si>
    <t>PS FJT</t>
  </si>
  <si>
    <t>Type de pièce</t>
  </si>
  <si>
    <t>FORMULAIRE NATIONAL PREV ACTUALISE</t>
  </si>
  <si>
    <t>ORGANIGRAMME PREVISIONNEL ANNUEL ACTUALISE AU 30/09/2021 – T3</t>
  </si>
  <si>
    <t>Eléments liés à l'Emploi </t>
  </si>
  <si>
    <t>VAE</t>
  </si>
  <si>
    <t>TUTORAT </t>
  </si>
  <si>
    <t>FORMATION </t>
  </si>
  <si>
    <t>
Nom- prénom</t>
  </si>
  <si>
    <t>Intitulé 
de la 
fonction</t>
  </si>
  <si>
    <t>Emploi repère
(http://www.rncp.cncp.gouv.fr)</t>
  </si>
  <si>
    <t>Date
 d'entrée (E)</t>
  </si>
  <si>
    <t>Date
 de 
sortie (S)</t>
  </si>
  <si>
    <t>Au moins 3 ans auprès des jeunes (Oui/Non)</t>
  </si>
  <si>
    <t>Qualification -Diplômes </t>
  </si>
  <si>
    <t>A. Personnels socio éducatifs qualifiés</t>
  </si>
  <si>
    <t>B.  Personnels d'appui à la fonction socio éducative </t>
  </si>
  <si>
    <t>C. Personnel de direction ( max 2 Etp)</t>
  </si>
  <si>
    <t>Personnel non socio-éducatif</t>
  </si>
  <si>
    <t>Commentaire sur les entrées et/ou sorties des personnels :</t>
  </si>
  <si>
    <t>Commentaire sur les variations des ETP par agent :</t>
  </si>
  <si>
    <t>
</t>
  </si>
  <si>
    <t>Autres changements :</t>
  </si>
  <si>
    <t>FOYER DE JEUNES TRAVAILLEURS – PREVISIONNEL ANNUEL ACTUALISE AU 30/09/2021 – T3</t>
  </si>
  <si>
    <t>Nombre de places retenues par la Caf</t>
  </si>
  <si>
    <t>Nombre de places conventionnées (Alt)</t>
  </si>
  <si>
    <t>Nombre de places conventionnées (Ase, Pjj, organismes tiers)</t>
  </si>
  <si>
    <t>en cas d'occupation partielle sur l'année, le nombre de place doit est proratisé en fonction de la présence du jeune</t>
  </si>
  <si>
    <t>Nombre de places excédant les 15% tolérés</t>
  </si>
  <si>
    <t>Nombre de places retenues pour le calcul de l'assiette</t>
  </si>
  <si>
    <t>Non proratisé</t>
  </si>
  <si>
    <t>Proratisation en fonction
 de l'Etp</t>
  </si>
  <si>
    <t>Réservé Caf</t>
  </si>
  <si>
    <t>NOM Prénom</t>
  </si>
  <si>
    <t>Charges salariales annuelles</t>
  </si>
  <si>
    <t>Temps de travail
 hebdomadaire </t>
  </si>
  <si>
    <t>Charges salariales proratisées</t>
  </si>
  <si>
    <t>Calcul dans le cas d'un conventionnement  supérieur  à 15% toléré</t>
  </si>
  <si>
    <t>
Salaires et Charges sociales
</t>
  </si>
  <si>
    <t>Impôts &amp; Taxes
 </t>
  </si>
  <si>
    <t>ETP 
(en %)
 dans la structure </t>
  </si>
  <si>
    <t> % ETP  consacré à la FSE </t>
  </si>
  <si>
    <t>
Salaires et Charges sociales
consacrées à la FSE
</t>
  </si>
  <si>
    <t>Impôts &amp; Taxes
 consacrée à la FSE</t>
  </si>
  <si>
    <t>Total proratisé</t>
  </si>
  <si>
    <t>D</t>
  </si>
  <si>
    <t>Dépenses de fonctionnement = 25% de ( A+B+C)</t>
  </si>
  <si>
    <t>Total A proratisé</t>
  </si>
  <si>
    <t>Total D proratisé</t>
  </si>
  <si>
    <t>Total</t>
  </si>
  <si>
    <t>Total A+B+C</t>
  </si>
  <si>
    <t>Total A+B+C proratisé</t>
  </si>
  <si>
    <t>Total D  = 25% (A+B+C)</t>
  </si>
  <si>
    <t>D = 25%(A+B+C) proratisé</t>
  </si>
  <si>
    <t> Total  Assiette = A+B+C+D</t>
  </si>
  <si>
    <t>Total Assiette proratisée Ps </t>
  </si>
  <si>
    <t>BAREME 2021</t>
  </si>
  <si>
    <t>Calcul Ps Fjt</t>
  </si>
  <si>
    <t>Calcul Fjt conventionné </t>
  </si>
  <si>
    <t>Prix Plafonds </t>
  </si>
  <si>
    <t>Prix de revient </t>
  </si>
  <si>
    <t>Assiette / Place/an</t>
  </si>
  <si>
    <t>Assiette maximum</t>
  </si>
  <si>
    <t>Maximum par place retenue pour le calcul de l'assiette</t>
  </si>
  <si>
    <t>Maximum par Place </t>
  </si>
  <si>
    <t>Plafond retenu</t>
  </si>
  <si>
    <t>Montant  PS*</t>
  </si>
  <si>
    <t>* ce montant est une estimation qui n'engage pas la Caf </t>
  </si>
  <si>
    <t>FORMULAIRE DE PRESTATION DE SERVICE </t>
  </si>
  <si>
    <t>FOYER DE JEUNES TRAVAILLEURS</t>
  </si>
  <si>
    <t>BUDGET PREVISIONNEL ANNUEL ACTUALISE AU 30/09/2021 DE LA STRUCTURE</t>
  </si>
  <si>
    <t>CHARGES</t>
  </si>
  <si>
    <t>PRODUITS</t>
  </si>
  <si>
    <t>ACHATS </t>
  </si>
  <si>
    <t>PRODUITS DE FONCTIONNEMENT</t>
  </si>
  <si>
    <t>SERVICES EXTERIEURS </t>
  </si>
  <si>
    <t>Prestation de service CAF</t>
  </si>
  <si>
    <t>AUTRES SERVICES EXTERIEURS </t>
  </si>
  <si>
    <t>Participations des usagers (redevances)</t>
  </si>
  <si>
    <t>62A4</t>
  </si>
  <si>
    <t>Autres serv. ext. pers socio-éduc qualifié</t>
  </si>
  <si>
    <t>Produit des activités annexes </t>
  </si>
  <si>
    <t>62B4</t>
  </si>
  <si>
    <t>Autres serv. ext. pers associé</t>
  </si>
  <si>
    <t>SUBVENTIONS D'EXPLOITATION</t>
  </si>
  <si>
    <t>62C4</t>
  </si>
  <si>
    <t>Autres serv. ext. pers fonction direction</t>
  </si>
  <si>
    <t>Subvention versée par l'Etat</t>
  </si>
  <si>
    <t>62D4</t>
  </si>
  <si>
    <t>Autres serv.ext. hors mise à disposition</t>
  </si>
  <si>
    <t>Subvention Région</t>
  </si>
  <si>
    <t>IMPOTS ET TAXES </t>
  </si>
  <si>
    <t>Subvention Département</t>
  </si>
  <si>
    <t>63AA4</t>
  </si>
  <si>
    <t>Personnel socio éducatif qualifié</t>
  </si>
  <si>
    <t>Subvention Commune</t>
  </si>
  <si>
    <t>63AB4</t>
  </si>
  <si>
    <t>Personnel associé à la fonction SE</t>
  </si>
  <si>
    <t>Subv &amp; PS orga. nationaux dont MSA</t>
  </si>
  <si>
    <t>63AC4</t>
  </si>
  <si>
    <t>Fonction de direction</t>
  </si>
  <si>
    <t>Subvention d'exploitation CAF (hors PS et invest.)</t>
  </si>
  <si>
    <t>63AD4</t>
  </si>
  <si>
    <t>Autres frais de personnels</t>
  </si>
  <si>
    <t>Subvention Epci</t>
  </si>
  <si>
    <t>63B4</t>
  </si>
  <si>
    <t>Autres impôts et taxes</t>
  </si>
  <si>
    <t>Subvention entreprise</t>
  </si>
  <si>
    <t>FRAIS DE PERSONNEL </t>
  </si>
  <si>
    <t>Subvention autres entités publiques</t>
  </si>
  <si>
    <t>64A4</t>
  </si>
  <si>
    <t>64B4</t>
  </si>
  <si>
    <t>64C4</t>
  </si>
  <si>
    <t>64D4</t>
  </si>
  <si>
    <t>Autres frais de personnels </t>
  </si>
  <si>
    <t>AUTRES CHARGES DE GESTION</t>
  </si>
  <si>
    <t>PRODUITS DE GESTION</t>
  </si>
  <si>
    <t>CHARGES FINANCIERES</t>
  </si>
  <si>
    <t>PRODUITS FINANCIERS</t>
  </si>
  <si>
    <t>CHARGES EXCEPTIONNELLES</t>
  </si>
  <si>
    <t>PRODUITS EXCEPTIONNELS</t>
  </si>
  <si>
    <t>DOTATIONS AMORT. et PROV.</t>
  </si>
  <si>
    <t>REPRISE  AUX AMORT. ET PROV.</t>
  </si>
  <si>
    <t>IMPOTS SUR LES BENEFICES</t>
  </si>
  <si>
    <t>TRANSFERT DE CHARGES </t>
  </si>
  <si>
    <t>SOUS TOTAL</t>
  </si>
  <si>
    <t>CONTRIBUTIONS VOLONTAIRES</t>
  </si>
  <si>
    <t>CONTREPARTIE CONTRIBUTIONS VOLONTAIRES</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</si>
  <si>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</si>
  <si>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TOTAL DES CHARGES</t>
  </si>
  <si>
    <t>TOTAL DES PRODUITS</t>
  </si>
  <si>
    <t>EXCEDENT</t>
  </si>
  <si>
    <t>DEFICIT</t>
  </si>
  <si>
    <t>Commentaires, si besoin :</t>
  </si>
  <si>
    <t>FICHE FONCTION</t>
  </si>
  <si>
    <t>personnel contribuant à la fonction socio-éducative</t>
  </si>
  <si>
    <t>A remplir en cas de changement de personnel intervenant sur la fonction socio-éducative</t>
  </si>
  <si>
    <t>Etablissement concerné :</t>
  </si>
  <si>
    <t>Nom :</t>
  </si>
  <si>
    <t>Prénom :</t>
  </si>
  <si>
    <t>Temps de travail hebdomadaire :</t>
  </si>
  <si>
    <t>Temps de travail hebdomadaire dédiée à la FSE :</t>
  </si>
  <si>
    <t>Intitulé de l'emploi :</t>
  </si>
  <si>
    <t>Missions :</t>
  </si>
  <si>
    <t>Rôle dans le projet socio-éducatif :</t>
  </si>
  <si>
    <r>
      <t>Pour les personnels qualifiés uniquement : </t>
    </r>
    <r>
      <rPr>
        <b val="true"/>
        <u val="single"/>
        <sz val="11"/>
        <rFont val="Arial"/>
        <family val="2"/>
      </rPr>
      <t>Diplômes et qualifications </t>
    </r>
    <r>
      <rPr>
        <b val="true"/>
        <i val="true"/>
        <u val="single"/>
        <sz val="11"/>
        <rFont val="Arial"/>
        <family val="2"/>
      </rPr>
      <t>:</t>
    </r>
  </si>
  <si>
    <t>Diplômes (intitulés précis) : </t>
  </si>
  <si>
    <r>
      <t>Si diplôme inf à Bac+2 dans le travail social ou sup à Bac+2 et expérience auprès des jeunes :
</t>
    </r>
    <r>
      <rPr>
        <sz val="11"/>
        <rFont val="Arial"/>
        <family val="2"/>
      </rPr>
      <t>Expériences auprès des jeunes </t>
    </r>
    <r>
      <rPr>
        <sz val="10"/>
        <rFont val="Arial"/>
        <family val="2"/>
      </rPr>
      <t>(mission et nb d'années) :</t>
    </r>
  </si>
  <si>
    <t>Si formation en cours : </t>
  </si>
  <si>
    <t>Si démarche de VAE en cours, date de mise en validation : </t>
  </si>
  <si>
    <t>Si formation ou VAE, nom du tuteur au sein du FJT:</t>
  </si>
  <si>
    <t>Pour les personnels associés à la FSE :</t>
  </si>
  <si>
    <t>Nombre de participations à des réunions d'équipe :</t>
  </si>
  <si>
    <t>Formations sur l'année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</si>
  <si>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</si>
  <si>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Attestation des données transmises à la CAF</t>
  </si>
  <si>
    <t>IDENTIFICATION</t>
  </si>
  <si>
    <t>Nom</t>
  </si>
  <si>
    <t>Adresse</t>
  </si>
  <si>
    <t>Code postal</t>
  </si>
  <si>
    <t>Equipement</t>
  </si>
  <si>
    <t>Représentant légal</t>
  </si>
  <si>
    <t>Nom du responsable légal</t>
  </si>
  <si>
    <t>Titre</t>
  </si>
  <si>
    <t>à </t>
  </si>
  <si>
    <t>Le</t>
  </si>
  <si>
    <r>
      <t>Signature manuscrite du représentant légal ou de son délégataire*
</t>
    </r>
    <r>
      <rPr>
        <u val="single"/>
        <sz val="11"/>
        <color rgb="FF000000"/>
        <rFont val="Arial"/>
        <family val="2"/>
      </rPr>
      <t>* signature précédée de la mention "par délégation"</t>
    </r>
  </si>
  <si>
    <t>Je vous prie de faire parvenir les documents suivants dans les meilleurs délais en version dématérialisée aux adresses suivantes :</t>
  </si>
  <si>
    <t>afc-partenaires.cafreunion@caf.cnafmail.fr
karine-fatima.dassy.cafreunion@caf.cnafmail.fr</t>
  </si>
  <si>
    <t>Ou  *par courrier, à l’attention de Mme Karine DASSY, à l'adresse suivante :</t>
  </si>
  <si>
    <t>Caisse d'allocations familiales – Service Production AFC</t>
  </si>
  <si>
    <t>412 rue Fleur de Jade</t>
  </si>
  <si>
    <t>CS 61038</t>
  </si>
  <si>
    <t>97833 Sainte Marie Cedex</t>
  </si>
  <si>
    <t>Dossier à nous retourner avant le : 15 octobre 2021</t>
  </si>
  <si>
    <t>Un dossier incomplet allonge le traitement et entraîne donc un retard
 dans le paiement de la prestation de service. </t>
  </si>
  <si>
    <t>Si vous rencontrez des difficultés pour renseigner 
ou compléter ce formulaire, vous pouvez contacter :</t>
  </si>
  <si>
    <t>Karine DASSY
0262 48 65 64</t>
  </si>
  <si>
    <t>
Cédric HAVIERNICK 
0262 48 62 64</t>
  </si>
</sst>
</file>

<file path=xl/styles.xml><?xml version="1.0" encoding="utf-8"?>
<styleSheet xmlns="http://schemas.openxmlformats.org/spreadsheetml/2006/main">
  <numFmts count="15">
    <numFmt numFmtId="164" formatCode="GENERAL"/>
    <numFmt numFmtId="165" formatCode="\ * #,##0.00&quot;    &quot;;\-* #,##0.00&quot;    &quot;;\ * \-#&quot;    &quot;;@\ "/>
    <numFmt numFmtId="166" formatCode="\ * #,##0.00&quot; € &quot;;\-* #,##0.00&quot; € &quot;;\ * \-#&quot; € &quot;;@\ "/>
    <numFmt numFmtId="167" formatCode="0%"/>
    <numFmt numFmtId="168" formatCode="@"/>
    <numFmt numFmtId="169" formatCode="#\.##\.##\.##\.#0"/>
    <numFmt numFmtId="170" formatCode="MMM\-YY"/>
    <numFmt numFmtId="171" formatCode="0.00%"/>
    <numFmt numFmtId="172" formatCode="#,##0.00"/>
    <numFmt numFmtId="173" formatCode="#,##0.00\ ;\-#,##0.00\ "/>
    <numFmt numFmtId="174" formatCode="#,##0.00&quot; €&quot;"/>
    <numFmt numFmtId="175" formatCode="#,##0&quot; €&quot;"/>
    <numFmt numFmtId="176" formatCode="0"/>
    <numFmt numFmtId="177" formatCode="#,##0"/>
    <numFmt numFmtId="178" formatCode="DD/MM/YY;@"/>
  </numFmts>
  <fonts count="85">
    <font>
      <sz val="11"/>
      <color rgb="FF000000"/>
      <name val="Calibri"/>
      <family val="2"/>
    </font>
    <font>
      <sz val="10"/>
      <name val="Arial"/>
      <family val="0"/>
    </font>
    <font>
      <sz val="10"/>
      <name val="Arial"/>
      <family val="0"/>
    </font>
    <font>
      <sz val="10"/>
      <name val="Arial"/>
      <family val="0"/>
    </font>
    <font>
      <sz val="10"/>
      <name val="Arial"/>
      <family val="2"/>
    </font>
    <font>
      <sz val="12"/>
      <color rgb="FF000000"/>
      <name val="Calibri"/>
      <family val="2"/>
    </font>
    <font>
      <sz val="14"/>
      <color rgb="FF000000"/>
      <name val="Calibri"/>
      <family val="2"/>
    </font>
    <font>
      <b val="true"/>
      <sz val="16"/>
      <name val="Arial"/>
      <family val="2"/>
    </font>
    <font>
      <sz val="11"/>
      <color rgb="FF000000"/>
      <name val="Arial"/>
      <family val="2"/>
    </font>
    <font>
      <b val="true"/>
      <sz val="11"/>
      <color rgb="FF000000"/>
      <name val="Arial Narrow"/>
      <family val="2"/>
    </font>
    <font>
      <b val="true"/>
      <sz val="12"/>
      <color rgb="FF0000FF"/>
      <name val="Arial"/>
      <family val="2"/>
    </font>
    <font>
      <sz val="11"/>
      <name val="Arial"/>
      <family val="2"/>
    </font>
    <font>
      <sz val="12"/>
      <name val="Calibri"/>
      <family val="2"/>
    </font>
    <font>
      <b val="true"/>
      <sz val="16"/>
      <color rgb="FF002060"/>
      <name val="Arial"/>
      <family val="2"/>
    </font>
    <font>
      <sz val="12"/>
      <color rgb="FF002060"/>
      <name val="Calibri"/>
      <family val="2"/>
    </font>
    <font>
      <b val="true"/>
      <sz val="11"/>
      <color rgb="FF002060"/>
      <name val="Arial"/>
      <family val="2"/>
    </font>
    <font>
      <sz val="12"/>
      <name val="Arial"/>
      <family val="2"/>
    </font>
    <font>
      <sz val="12"/>
      <color rgb="FF000000"/>
      <name val="Arial"/>
      <family val="2"/>
    </font>
    <font>
      <b val="true"/>
      <sz val="12"/>
      <color rgb="FF000000"/>
      <name val="Times New Roman"/>
      <family val="1"/>
    </font>
    <font>
      <b val="true"/>
      <sz val="11"/>
      <color rgb="FF000000"/>
      <name val="Arial"/>
      <family val="2"/>
    </font>
    <font>
      <b val="true"/>
      <sz val="16"/>
      <color rgb="FF0000FF"/>
      <name val="Arial"/>
      <family val="2"/>
    </font>
    <font>
      <b val="true"/>
      <sz val="11"/>
      <color rgb="FF00B0F0"/>
      <name val="Arial"/>
      <family val="2"/>
    </font>
    <font>
      <sz val="12"/>
      <color rgb="FF000000"/>
      <name val="Times New Roman"/>
      <family val="1"/>
    </font>
    <font>
      <sz val="11"/>
      <color rgb="FF002060"/>
      <name val="Arial"/>
      <family val="2"/>
    </font>
    <font>
      <sz val="11"/>
      <color rgb="FFFF0000"/>
      <name val="Arial"/>
      <family val="2"/>
    </font>
    <font>
      <b val="true"/>
      <sz val="11"/>
      <color rgb="FF0000FF"/>
      <name val="Arial"/>
      <family val="2"/>
    </font>
    <font>
      <sz val="11"/>
      <color rgb="FF0000FF"/>
      <name val="Arial"/>
      <family val="2"/>
    </font>
    <font>
      <b val="true"/>
      <sz val="12"/>
      <color rgb="FFFF0000"/>
      <name val="Arial"/>
      <family val="2"/>
    </font>
    <font>
      <b val="true"/>
      <sz val="11"/>
      <name val="Arial"/>
      <family val="2"/>
    </font>
    <font>
      <b val="true"/>
      <i val="true"/>
      <sz val="11"/>
      <name val="Arial"/>
      <family val="2"/>
    </font>
    <font>
      <i val="true"/>
      <sz val="11"/>
      <color rgb="FF000000"/>
      <name val="Arial"/>
      <family val="2"/>
    </font>
    <font>
      <b val="true"/>
      <sz val="12"/>
      <name val="Arial"/>
      <family val="2"/>
    </font>
    <font>
      <b val="true"/>
      <i val="true"/>
      <sz val="12"/>
      <name val="Calibri"/>
      <family val="2"/>
    </font>
    <font>
      <b val="true"/>
      <i val="true"/>
      <sz val="12"/>
      <color rgb="FF000000"/>
      <name val="Calibri"/>
      <family val="2"/>
    </font>
    <font>
      <sz val="11"/>
      <name val="Calibri"/>
      <family val="2"/>
    </font>
    <font>
      <b val="true"/>
      <sz val="11"/>
      <color rgb="FFFF0000"/>
      <name val="Arial"/>
      <family val="2"/>
    </font>
    <font>
      <b val="true"/>
      <sz val="11"/>
      <color rgb="FFFF0000"/>
      <name val="Calibri"/>
      <family val="2"/>
    </font>
    <font>
      <b val="true"/>
      <sz val="11"/>
      <color rgb="FF000000"/>
      <name val="Calibri"/>
      <family val="2"/>
    </font>
    <font>
      <u val="single"/>
      <sz val="11"/>
      <color rgb="FF000000"/>
      <name val="Arial"/>
      <family val="2"/>
    </font>
    <font>
      <b val="true"/>
      <sz val="11"/>
      <name val="Calibri"/>
      <family val="2"/>
    </font>
    <font>
      <b val="true"/>
      <sz val="18"/>
      <color rgb="FFFFFFFF"/>
      <name val="Arial"/>
      <family val="2"/>
    </font>
    <font>
      <sz val="14"/>
      <color rgb="FFFF0000"/>
      <name val="Arial"/>
      <family val="2"/>
    </font>
    <font>
      <b val="true"/>
      <sz val="14"/>
      <color rgb="FF000000"/>
      <name val="Arial"/>
      <family val="2"/>
    </font>
    <font>
      <b val="true"/>
      <sz val="8"/>
      <color rgb="FF000000"/>
      <name val="Arial"/>
      <family val="2"/>
    </font>
    <font>
      <b val="true"/>
      <sz val="14"/>
      <name val="Arial"/>
      <family val="2"/>
    </font>
    <font>
      <sz val="10"/>
      <color rgb="FFFF0000"/>
      <name val="Arial"/>
      <family val="2"/>
    </font>
    <font>
      <b val="true"/>
      <u val="single"/>
      <sz val="16"/>
      <color rgb="FF000000"/>
      <name val="Arial"/>
      <family val="2"/>
    </font>
    <font>
      <b val="true"/>
      <i val="true"/>
      <sz val="14"/>
      <color rgb="FF000000"/>
      <name val="Arial"/>
      <family val="2"/>
    </font>
    <font>
      <i val="true"/>
      <sz val="11"/>
      <name val="Arial"/>
      <family val="2"/>
    </font>
    <font>
      <b val="true"/>
      <i val="true"/>
      <sz val="10"/>
      <color rgb="FF0070C0"/>
      <name val="Arial"/>
      <family val="2"/>
    </font>
    <font>
      <b val="true"/>
      <i val="true"/>
      <sz val="10"/>
      <name val="Arial"/>
      <family val="2"/>
    </font>
    <font>
      <b val="true"/>
      <sz val="10"/>
      <name val="Arial"/>
      <family val="2"/>
    </font>
    <font>
      <b val="true"/>
      <sz val="8"/>
      <name val="Arial"/>
      <family val="2"/>
    </font>
    <font>
      <b val="true"/>
      <sz val="5"/>
      <name val="Arial"/>
      <family val="2"/>
    </font>
    <font>
      <b val="true"/>
      <sz val="9"/>
      <name val="Arial"/>
      <family val="2"/>
    </font>
    <font>
      <sz val="9"/>
      <name val="Arial"/>
      <family val="2"/>
    </font>
    <font>
      <b val="true"/>
      <sz val="12"/>
      <color rgb="FF000000"/>
      <name val="Arial"/>
      <family val="2"/>
    </font>
    <font>
      <b val="true"/>
      <sz val="16"/>
      <color rgb="FFFFFFFF"/>
      <name val="Arial"/>
      <family val="2"/>
    </font>
    <font>
      <b val="true"/>
      <sz val="13"/>
      <name val="Arial"/>
      <family val="2"/>
    </font>
    <font>
      <b val="true"/>
      <sz val="14"/>
      <name val="Times New Roman"/>
      <family val="1"/>
    </font>
    <font>
      <b val="true"/>
      <sz val="10"/>
      <color rgb="FF000080"/>
      <name val="Arial"/>
      <family val="2"/>
    </font>
    <font>
      <b val="true"/>
      <i val="true"/>
      <sz val="9"/>
      <name val="Arial"/>
      <family val="2"/>
    </font>
    <font>
      <b val="true"/>
      <i val="true"/>
      <sz val="9"/>
      <color rgb="FF000000"/>
      <name val="Arial"/>
      <family val="2"/>
    </font>
    <font>
      <i val="true"/>
      <sz val="9"/>
      <color rgb="FF000000"/>
      <name val="Arial"/>
      <family val="2"/>
    </font>
    <font>
      <i val="true"/>
      <sz val="9"/>
      <name val="Arial"/>
      <family val="2"/>
    </font>
    <font>
      <b val="true"/>
      <sz val="10"/>
      <color rgb="FF000000"/>
      <name val="Arial"/>
      <family val="2"/>
    </font>
    <font>
      <b val="true"/>
      <sz val="8"/>
      <name val="Times New Roman"/>
      <family val="1"/>
    </font>
    <font>
      <sz val="18"/>
      <color rgb="FFFFFFFF"/>
      <name val="Arial"/>
      <family val="2"/>
    </font>
    <font>
      <b val="true"/>
      <i val="true"/>
      <sz val="12"/>
      <color rgb="FF0070C0"/>
      <name val="Arial"/>
      <family val="2"/>
    </font>
    <font>
      <sz val="10"/>
      <color rgb="FF000000"/>
      <name val="Arial"/>
      <family val="2"/>
    </font>
    <font>
      <b val="true"/>
      <sz val="14"/>
      <color rgb="FF002060"/>
      <name val="Arial"/>
      <family val="2"/>
    </font>
    <font>
      <i val="true"/>
      <sz val="8"/>
      <name val="Arial"/>
      <family val="2"/>
    </font>
    <font>
      <i val="true"/>
      <u val="single"/>
      <sz val="11"/>
      <name val="Arial"/>
      <family val="2"/>
    </font>
    <font>
      <b val="true"/>
      <u val="single"/>
      <sz val="11"/>
      <name val="Arial"/>
      <family val="2"/>
    </font>
    <font>
      <b val="true"/>
      <i val="true"/>
      <u val="single"/>
      <sz val="11"/>
      <name val="Arial"/>
      <family val="2"/>
    </font>
    <font>
      <b val="true"/>
      <sz val="12"/>
      <color rgb="FF993300"/>
      <name val="Arial"/>
      <family val="2"/>
    </font>
    <font>
      <b val="true"/>
      <u val="single"/>
      <sz val="14"/>
      <color rgb="FF000000"/>
      <name val="Arial"/>
      <family val="2"/>
    </font>
    <font>
      <sz val="14"/>
      <color rgb="FF000000"/>
      <name val="Arial"/>
      <family val="2"/>
    </font>
    <font>
      <b val="true"/>
      <i val="true"/>
      <sz val="12"/>
      <color rgb="FF000000"/>
      <name val="Arial"/>
      <family val="2"/>
    </font>
    <font>
      <u val="single"/>
      <sz val="14"/>
      <color rgb="FF000000"/>
      <name val="Arial"/>
      <family val="2"/>
    </font>
    <font>
      <sz val="14"/>
      <name val="Arial"/>
      <family val="2"/>
    </font>
    <font>
      <b val="true"/>
      <sz val="14"/>
      <color rgb="FFFF0000"/>
      <name val="Arial"/>
      <family val="2"/>
    </font>
    <font>
      <i val="true"/>
      <sz val="12"/>
      <color rgb="FF000000"/>
      <name val="Arial"/>
      <family val="2"/>
    </font>
    <font>
      <u val="single"/>
      <sz val="11"/>
      <color rgb="FF0000FF"/>
      <name val="Calibri"/>
      <family val="2"/>
    </font>
    <font>
      <sz val="12"/>
      <color rgb="FF0000FF"/>
      <name val="Arial"/>
      <family val="2"/>
    </font>
  </fonts>
  <fills count="20">
    <fill>
      <patternFill patternType="none"/>
    </fill>
    <fill>
      <patternFill patternType="gray125"/>
    </fill>
    <fill>
      <patternFill patternType="solid">
        <fgColor rgb="FFFFFFFF"/>
        <bgColor rgb="FFEEECE1"/>
      </patternFill>
    </fill>
    <fill>
      <patternFill patternType="solid">
        <fgColor rgb="FF00B0F0"/>
        <bgColor rgb="FF33CCCC"/>
      </patternFill>
    </fill>
    <fill>
      <patternFill patternType="solid">
        <fgColor rgb="FFCCECFF"/>
        <bgColor rgb="FFDCE6F2"/>
      </patternFill>
    </fill>
    <fill>
      <patternFill patternType="solid">
        <fgColor rgb="FFEEECE1"/>
        <bgColor rgb="FFEAEAEA"/>
      </patternFill>
    </fill>
    <fill>
      <patternFill patternType="solid">
        <fgColor rgb="FFFFFF00"/>
        <bgColor rgb="FFFFFF00"/>
      </patternFill>
    </fill>
    <fill>
      <patternFill patternType="solid">
        <fgColor rgb="FF0066CC"/>
        <bgColor rgb="FF0070C0"/>
      </patternFill>
    </fill>
    <fill>
      <patternFill patternType="solid">
        <fgColor rgb="FFEAEAEA"/>
        <bgColor rgb="FFEEECE1"/>
      </patternFill>
    </fill>
    <fill>
      <patternFill patternType="solid">
        <fgColor rgb="FFCCFFFF"/>
        <bgColor rgb="FFCCECFF"/>
      </patternFill>
    </fill>
    <fill>
      <patternFill patternType="solid">
        <fgColor rgb="FF558ED5"/>
        <bgColor rgb="FF878788"/>
      </patternFill>
    </fill>
    <fill>
      <patternFill patternType="solid">
        <fgColor rgb="FFD9D9D9"/>
        <bgColor rgb="FFDCE6F1"/>
      </patternFill>
    </fill>
    <fill>
      <patternFill patternType="solid">
        <fgColor rgb="FFDCE6F1"/>
        <bgColor rgb="FFDCE6F2"/>
      </patternFill>
    </fill>
    <fill>
      <patternFill patternType="solid">
        <fgColor rgb="FF878788"/>
        <bgColor rgb="FF969696"/>
      </patternFill>
    </fill>
    <fill>
      <patternFill patternType="solid">
        <fgColor rgb="FFC0C0C0"/>
        <bgColor rgb="FFBFBFBF"/>
      </patternFill>
    </fill>
    <fill>
      <patternFill patternType="solid">
        <fgColor rgb="FFBFBFBF"/>
        <bgColor rgb="FFC0C0C0"/>
      </patternFill>
    </fill>
    <fill>
      <patternFill patternType="solid">
        <fgColor rgb="FFFFCC00"/>
        <bgColor rgb="FFFFFF00"/>
      </patternFill>
    </fill>
    <fill>
      <patternFill patternType="solid">
        <fgColor rgb="FFFF9900"/>
        <bgColor rgb="FFFFCC00"/>
      </patternFill>
    </fill>
    <fill>
      <patternFill patternType="solid">
        <fgColor rgb="FFCC99FF"/>
        <bgColor rgb="FF9999FF"/>
      </patternFill>
    </fill>
    <fill>
      <patternFill patternType="solid">
        <fgColor rgb="FFDCE6F2"/>
        <bgColor rgb="FFDCE6F1"/>
      </patternFill>
    </fill>
  </fills>
  <borders count="95">
    <border diagonalUp="false" diagonalDown="false">
      <left/>
      <right/>
      <top/>
      <bottom/>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diagonal/>
    </border>
    <border diagonalUp="false" diagonalDown="false">
      <left/>
      <right style="medium"/>
      <top/>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color rgb="FFFF0000"/>
      </left>
      <right/>
      <top/>
      <bottom/>
      <diagonal/>
    </border>
    <border diagonalUp="false" diagonalDown="false">
      <left/>
      <right/>
      <top style="thin"/>
      <bottom/>
      <diagonal/>
    </border>
    <border diagonalUp="false" diagonalDown="false">
      <left style="thin"/>
      <right style="thin"/>
      <top style="thin"/>
      <bottom/>
      <diagonal/>
    </border>
    <border diagonalUp="false" diagonalDown="false">
      <left style="medium"/>
      <right/>
      <top style="medium"/>
      <bottom/>
      <diagonal/>
    </border>
    <border diagonalUp="false" diagonalDown="false">
      <left style="medium"/>
      <right style="medium"/>
      <top style="medium"/>
      <bottom style="dotted"/>
      <diagonal/>
    </border>
    <border diagonalUp="false" diagonalDown="false">
      <left/>
      <right style="medium"/>
      <top style="medium"/>
      <bottom style="dotted"/>
      <diagonal/>
    </border>
    <border diagonalUp="false" diagonalDown="false">
      <left/>
      <right/>
      <top/>
      <bottom style="dotted"/>
      <diagonal/>
    </border>
    <border diagonalUp="false" diagonalDown="false">
      <left/>
      <right style="medium"/>
      <top/>
      <bottom style="dotted"/>
      <diagonal/>
    </border>
    <border diagonalUp="false" diagonalDown="false">
      <left style="medium"/>
      <right/>
      <top style="dotted"/>
      <bottom style="dotted"/>
      <diagonal/>
    </border>
    <border diagonalUp="false" diagonalDown="false">
      <left style="medium"/>
      <right style="medium"/>
      <top style="dotted"/>
      <bottom style="dotted"/>
      <diagonal/>
    </border>
    <border diagonalUp="false" diagonalDown="false">
      <left/>
      <right style="medium"/>
      <top style="dotted"/>
      <bottom style="dotted"/>
      <diagonal/>
    </border>
    <border diagonalUp="false" diagonalDown="false">
      <left/>
      <right/>
      <top style="dotted"/>
      <bottom style="dotted"/>
      <diagonal/>
    </border>
    <border diagonalUp="false" diagonalDown="false">
      <left style="medium"/>
      <right/>
      <top/>
      <bottom style="medium"/>
      <diagonal/>
    </border>
    <border diagonalUp="false" diagonalDown="false">
      <left style="medium"/>
      <right style="medium"/>
      <top style="dotted"/>
      <bottom style="medium"/>
      <diagonal/>
    </border>
    <border diagonalUp="false" diagonalDown="false">
      <left/>
      <right style="medium"/>
      <top style="dotted"/>
      <bottom style="medium"/>
      <diagonal/>
    </border>
    <border diagonalUp="false" diagonalDown="false">
      <left/>
      <right/>
      <top style="dotted"/>
      <bottom style="medium"/>
      <diagonal/>
    </border>
    <border diagonalUp="false" diagonalDown="false">
      <left style="medium"/>
      <right/>
      <top style="medium"/>
      <bottom style="dotted"/>
      <diagonal/>
    </border>
    <border diagonalUp="false" diagonalDown="false">
      <left style="medium"/>
      <right/>
      <top style="dotted"/>
      <bottom style="medium"/>
      <diagonal/>
    </border>
    <border diagonalUp="false" diagonalDown="false">
      <left style="medium"/>
      <right style="medium"/>
      <top style="dotted"/>
      <bottom/>
      <diagonal/>
    </border>
    <border diagonalUp="false" diagonalDown="false">
      <left style="medium"/>
      <right style="medium"/>
      <top/>
      <bottom style="dotted"/>
      <diagonal/>
    </border>
    <border diagonalUp="false" diagonalDown="false">
      <left/>
      <right/>
      <top style="dotted"/>
      <bottom/>
      <diagonal/>
    </border>
    <border diagonalUp="false" diagonalDown="false">
      <left/>
      <right style="medium"/>
      <top style="dotted"/>
      <bottom/>
      <diagonal/>
    </border>
    <border diagonalUp="false" diagonalDown="false">
      <left style="thick"/>
      <right/>
      <top style="dotted"/>
      <bottom/>
      <diagonal/>
    </border>
    <border diagonalUp="false" diagonalDown="false">
      <left style="medium"/>
      <right/>
      <top style="dotted"/>
      <bottom/>
      <diagonal/>
    </border>
    <border diagonalUp="false" diagonalDown="false">
      <left style="thick"/>
      <right/>
      <top style="dotted"/>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medium"/>
      <right/>
      <top/>
      <bottom/>
      <diagonal/>
    </border>
    <border diagonalUp="false" diagonalDown="false">
      <left style="thin"/>
      <right style="medium"/>
      <top/>
      <bottom/>
      <diagonal/>
    </border>
    <border diagonalUp="false" diagonalDown="false">
      <left style="medium"/>
      <right style="medium"/>
      <top style="thin"/>
      <bottom/>
      <diagonal/>
    </border>
    <border diagonalUp="false" diagonalDown="false">
      <left/>
      <right/>
      <top style="medium"/>
      <bottom style="dotted"/>
      <diagonal/>
    </border>
    <border diagonalUp="false" diagonalDown="false">
      <left/>
      <right/>
      <top/>
      <bottom style="medium"/>
      <diagonal/>
    </border>
    <border diagonalUp="false" diagonalDown="false">
      <left/>
      <right/>
      <top style="medium"/>
      <bottom/>
      <diagonal/>
    </border>
    <border diagonalUp="false" diagonalDown="false">
      <left style="medium"/>
      <right style="medium"/>
      <top style="medium"/>
      <bottom style="double"/>
      <diagonal/>
    </border>
    <border diagonalUp="false" diagonalDown="false">
      <left style="medium"/>
      <right style="thin"/>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medium"/>
      <top/>
      <bottom style="thin"/>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medium"/>
      <top style="double"/>
      <bottom style="hair"/>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style="thin"/>
      <right style="medium"/>
      <top style="hair"/>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medium"/>
      <right style="thin"/>
      <top/>
      <bottom/>
      <diagonal/>
    </border>
    <border diagonalUp="false" diagonalDown="false">
      <left style="thin"/>
      <right style="medium"/>
      <top style="hair"/>
      <bottom/>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thin"/>
      <bottom style="hair"/>
      <diagonal/>
    </border>
    <border diagonalUp="false" diagonalDown="false">
      <left style="thin"/>
      <right/>
      <top/>
      <bottom/>
      <diagonal/>
    </border>
    <border diagonalUp="false" diagonalDown="false">
      <left/>
      <right style="thin"/>
      <top/>
      <bottom/>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medium"/>
      <right style="thin"/>
      <top/>
      <bottom style="hair"/>
      <diagonal/>
    </border>
    <border diagonalUp="false" diagonalDown="false">
      <left style="thin"/>
      <right/>
      <top/>
      <bottom style="hair"/>
      <diagonal/>
    </border>
    <border diagonalUp="false" diagonalDown="false">
      <left/>
      <right style="thin"/>
      <top/>
      <bottom style="hair"/>
      <diagonal/>
    </border>
    <border diagonalUp="false" diagonalDown="false">
      <left style="thin"/>
      <right style="medium"/>
      <top/>
      <bottom style="hair"/>
      <diagonal/>
    </border>
    <border diagonalUp="false" diagonalDown="false">
      <left/>
      <right style="thin"/>
      <top style="hair"/>
      <bottom/>
      <diagonal/>
    </border>
    <border diagonalUp="false" diagonalDown="false">
      <left style="medium"/>
      <right style="thin"/>
      <top style="thin"/>
      <bottom style="double"/>
      <diagonal/>
    </border>
    <border diagonalUp="false" diagonalDown="false">
      <left style="thin"/>
      <right/>
      <top style="thin"/>
      <bottom style="double"/>
      <diagonal/>
    </border>
    <border diagonalUp="false" diagonalDown="false">
      <left/>
      <right style="thin"/>
      <top style="thin"/>
      <bottom style="double"/>
      <diagonal/>
    </border>
    <border diagonalUp="false" diagonalDown="false">
      <left style="thin"/>
      <right style="medium"/>
      <top style="thin"/>
      <bottom style="double"/>
      <diagonal/>
    </border>
    <border diagonalUp="false" diagonalDown="false">
      <left style="thin"/>
      <right style="thin"/>
      <top style="thin"/>
      <bottom style="double"/>
      <diagonal/>
    </border>
    <border diagonalUp="false" diagonalDown="false">
      <left style="medium"/>
      <right style="thin"/>
      <top style="double"/>
      <bottom style="thin"/>
      <diagonal/>
    </border>
    <border diagonalUp="false" diagonalDown="false">
      <left style="medium"/>
      <right style="thin"/>
      <top style="double"/>
      <bottom style="mediu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right/>
      <top/>
      <bottom style="thin"/>
      <diagonal/>
    </border>
    <border diagonalUp="false" diagonalDown="false">
      <left style="thin"/>
      <right style="thin"/>
      <top/>
      <bottom/>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top/>
      <bottom/>
      <diagonal/>
    </border>
    <border diagonalUp="false" diagonalDown="false">
      <left/>
      <right style="hair"/>
      <top/>
      <bottom/>
      <diagonal/>
    </border>
    <border diagonalUp="false" diagonalDown="false">
      <left style="hair"/>
      <right style="hair"/>
      <top/>
      <bottom style="hair"/>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3"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cellStyleXfs>
  <cellXfs count="54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7" fillId="3" borderId="1"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9"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true" applyProtection="true">
      <alignment horizontal="left" vertical="top"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false" applyAlignment="true" applyProtection="true">
      <alignment horizontal="left" vertical="center" textRotation="0" wrapText="tru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left" vertical="bottom"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2" fillId="2" borderId="0" xfId="0" applyFont="true" applyBorder="false" applyAlignment="true" applyProtection="false">
      <alignment horizontal="center" vertical="bottom"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14" fillId="3" borderId="0" xfId="0" applyFont="true" applyBorder="false" applyAlignment="true" applyProtection="false">
      <alignment horizontal="center" vertical="bottom" textRotation="0" wrapText="false" indent="0" shrinkToFit="false"/>
      <protection locked="true" hidden="false"/>
    </xf>
    <xf numFmtId="164" fontId="10" fillId="0" borderId="2" xfId="0" applyFont="true" applyBorder="true" applyAlignment="true" applyProtection="true">
      <alignment horizontal="general" vertical="bottom"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5" fillId="4" borderId="0" xfId="0" applyFont="true" applyBorder="fals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true">
      <alignment horizontal="left" vertical="center" textRotation="0" wrapText="true" indent="0" shrinkToFit="false"/>
      <protection locked="true" hidden="false"/>
    </xf>
    <xf numFmtId="164" fontId="16" fillId="2" borderId="0" xfId="0" applyFont="true" applyBorder="true" applyAlignment="false" applyProtection="false">
      <alignment horizontal="general" vertical="bottom" textRotation="0" wrapText="fals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3"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20" fillId="4" borderId="3"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16" fillId="2" borderId="0" xfId="0" applyFont="true" applyBorder="false" applyAlignment="false" applyProtection="true">
      <alignment horizontal="general" vertical="bottom" textRotation="0" wrapText="false" indent="0" shrinkToFit="false"/>
      <protection locked="true" hidden="false"/>
    </xf>
    <xf numFmtId="164" fontId="12" fillId="2" borderId="0" xfId="0" applyFont="true" applyBorder="false" applyAlignment="false" applyProtection="true">
      <alignment horizontal="general" vertical="bottom" textRotation="0" wrapText="false" indent="0" shrinkToFit="false"/>
      <protection locked="true" hidden="false"/>
    </xf>
    <xf numFmtId="164" fontId="21" fillId="5" borderId="1" xfId="0" applyFont="true" applyBorder="true" applyAlignment="true" applyProtection="true">
      <alignment horizontal="left" vertical="center" textRotation="0" wrapText="tru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19" fillId="6" borderId="0" xfId="0" applyFont="true" applyBorder="true" applyAlignment="true" applyProtection="true">
      <alignment horizontal="left" vertical="bottom" textRotation="0" wrapText="false" indent="0" shrinkToFit="false"/>
      <protection locked="true" hidden="false"/>
    </xf>
    <xf numFmtId="164" fontId="8" fillId="0" borderId="0" xfId="0" applyFont="true" applyBorder="false" applyAlignment="true" applyProtection="true">
      <alignment horizontal="left"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22" fillId="0" borderId="0" xfId="0" applyFont="true" applyBorder="false" applyAlignment="true" applyProtection="false">
      <alignment horizontal="justify"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19" fillId="0" borderId="4" xfId="0" applyFont="true" applyBorder="true" applyAlignment="true" applyProtection="false">
      <alignment horizontal="center" vertical="center" textRotation="0" wrapText="true" indent="0" shrinkToFit="false"/>
      <protection locked="true" hidden="false"/>
    </xf>
    <xf numFmtId="164" fontId="19" fillId="0" borderId="5" xfId="0" applyFont="true" applyBorder="true" applyAlignment="true" applyProtection="false">
      <alignment horizontal="justify" vertical="center" textRotation="0" wrapText="true" indent="0" shrinkToFit="false"/>
      <protection locked="true" hidden="false"/>
    </xf>
    <xf numFmtId="164" fontId="8" fillId="0" borderId="6" xfId="0" applyFont="true" applyBorder="true" applyAlignment="true" applyProtection="false">
      <alignment horizontal="justify" vertical="center" textRotation="0" wrapText="true" indent="0" shrinkToFit="false"/>
      <protection locked="true" hidden="false"/>
    </xf>
    <xf numFmtId="164" fontId="22" fillId="0" borderId="5" xfId="0" applyFont="true" applyBorder="true" applyAlignment="true" applyProtection="false">
      <alignment horizontal="justify"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false" applyBorder="true" applyAlignment="true" applyProtection="false">
      <alignment horizontal="general" vertical="top" textRotation="0" wrapText="true" indent="0" shrinkToFit="false"/>
      <protection locked="true" hidden="false"/>
    </xf>
    <xf numFmtId="164" fontId="22" fillId="0" borderId="8" xfId="0" applyFont="true" applyBorder="true" applyAlignment="true" applyProtection="false">
      <alignment horizontal="justify" vertical="center" textRotation="0" wrapText="true" indent="0" shrinkToFit="false"/>
      <protection locked="true" hidden="false"/>
    </xf>
    <xf numFmtId="164" fontId="19" fillId="0" borderId="9" xfId="0" applyFont="true" applyBorder="true" applyAlignment="true" applyProtection="false">
      <alignment horizontal="justify" vertical="center" textRotation="0" wrapText="true" indent="0" shrinkToFit="false"/>
      <protection locked="true" hidden="false"/>
    </xf>
    <xf numFmtId="164" fontId="8" fillId="0" borderId="10" xfId="0" applyFont="true" applyBorder="true" applyAlignment="true" applyProtection="false">
      <alignment horizontal="justify" vertical="center" textRotation="0" wrapText="true" indent="0" shrinkToFit="false"/>
      <protection locked="true" hidden="false"/>
    </xf>
    <xf numFmtId="164" fontId="22" fillId="0" borderId="6" xfId="0" applyFont="true" applyBorder="true" applyAlignment="true" applyProtection="false">
      <alignment horizontal="center" vertical="center" textRotation="0" wrapText="true" indent="0" shrinkToFit="false"/>
      <protection locked="true" hidden="false"/>
    </xf>
    <xf numFmtId="164" fontId="22" fillId="0" borderId="7" xfId="0" applyFont="true" applyBorder="true" applyAlignment="true" applyProtection="false">
      <alignment horizontal="justify" vertical="center" textRotation="0" wrapText="true" indent="0" shrinkToFit="false"/>
      <protection locked="true" hidden="false"/>
    </xf>
    <xf numFmtId="164" fontId="0" fillId="0" borderId="8" xfId="0" applyFont="false" applyBorder="true" applyAlignment="true" applyProtection="false">
      <alignment horizontal="general" vertical="top" textRotation="0" wrapText="true" indent="0" shrinkToFit="false"/>
      <protection locked="true" hidden="false"/>
    </xf>
    <xf numFmtId="164" fontId="11" fillId="0" borderId="0" xfId="0" applyFont="true" applyBorder="true" applyAlignment="true" applyProtection="false">
      <alignment horizontal="justify"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12" fillId="2" borderId="0" xfId="0" applyFont="true" applyBorder="true" applyAlignment="false" applyProtection="true">
      <alignment horizontal="general" vertical="bottom" textRotation="0" wrapText="false" indent="0" shrinkToFit="false"/>
      <protection locked="true" hidden="false"/>
    </xf>
    <xf numFmtId="164" fontId="27" fillId="0" borderId="9" xfId="0" applyFont="true" applyBorder="true" applyAlignment="true" applyProtection="false">
      <alignment horizontal="left" vertical="center" textRotation="0" wrapText="true" indent="0" shrinkToFit="false"/>
      <protection locked="true" hidden="false"/>
    </xf>
    <xf numFmtId="164" fontId="7" fillId="2" borderId="0" xfId="0" applyFont="true" applyBorder="true" applyAlignment="true" applyProtection="true">
      <alignment horizontal="center" vertical="center" textRotation="0" wrapText="false" indent="0" shrinkToFit="false"/>
      <protection locked="true" hidden="false"/>
    </xf>
    <xf numFmtId="164" fontId="28" fillId="6" borderId="5" xfId="0" applyFont="true" applyBorder="true" applyAlignment="true" applyProtection="false">
      <alignment horizontal="center" vertical="center" textRotation="0" wrapText="true" indent="0" shrinkToFit="false"/>
      <protection locked="true" hidden="false"/>
    </xf>
    <xf numFmtId="164" fontId="17" fillId="0" borderId="7" xfId="0" applyFont="true" applyBorder="true" applyAlignment="true" applyProtection="false">
      <alignment horizontal="left" vertical="bottom" textRotation="0" wrapText="false" indent="0" shrinkToFit="false"/>
      <protection locked="true" hidden="false"/>
    </xf>
    <xf numFmtId="164" fontId="11" fillId="2" borderId="0" xfId="0" applyFont="true" applyBorder="true" applyAlignment="true" applyProtection="true">
      <alignment horizontal="left" vertical="top" textRotation="0" wrapText="true" indent="0" shrinkToFit="false"/>
      <protection locked="true" hidden="false"/>
    </xf>
    <xf numFmtId="164" fontId="29" fillId="0" borderId="11"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31" fillId="2" borderId="0" xfId="0" applyFont="true" applyBorder="true" applyAlignment="true" applyProtection="true">
      <alignment horizontal="left" vertical="center" textRotation="0" wrapText="true" indent="0" shrinkToFit="false"/>
      <protection locked="true" hidden="false"/>
    </xf>
    <xf numFmtId="164" fontId="25" fillId="2" borderId="0" xfId="0" applyFont="true" applyBorder="true" applyAlignment="true" applyProtection="false">
      <alignment horizontal="left" vertical="bottom" textRotation="0" wrapText="false" indent="0" shrinkToFit="false"/>
      <protection locked="true" hidden="false"/>
    </xf>
    <xf numFmtId="164" fontId="11" fillId="2" borderId="0" xfId="0"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28" fillId="2" borderId="0" xfId="0" applyFont="true" applyBorder="true" applyAlignment="true" applyProtection="true">
      <alignment horizontal="left" vertical="center" textRotation="0" wrapText="true" indent="0" shrinkToFit="false"/>
      <protection locked="true" hidden="false"/>
    </xf>
    <xf numFmtId="164" fontId="28" fillId="2" borderId="0" xfId="0" applyFont="true" applyBorder="true" applyAlignment="true" applyProtection="true">
      <alignment horizontal="left"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32" fillId="2" borderId="0" xfId="0" applyFont="true" applyBorder="true" applyAlignment="false" applyProtection="false">
      <alignment horizontal="general" vertical="bottom" textRotation="0" wrapText="false" indent="0" shrinkToFit="false"/>
      <protection locked="true" hidden="false"/>
    </xf>
    <xf numFmtId="164" fontId="32" fillId="2" borderId="0" xfId="0" applyFont="tru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false" applyProtection="true">
      <alignment horizontal="general" vertical="bottom" textRotation="0" wrapText="false" indent="0" shrinkToFit="false"/>
      <protection locked="true" hidden="false"/>
    </xf>
    <xf numFmtId="164" fontId="34" fillId="2" borderId="0" xfId="0" applyFont="true" applyBorder="true" applyAlignment="false" applyProtection="true">
      <alignment horizontal="general" vertical="bottom" textRotation="0" wrapText="false" indent="0" shrinkToFit="false"/>
      <protection locked="true" hidden="false"/>
    </xf>
    <xf numFmtId="164" fontId="35" fillId="2" borderId="0" xfId="0" applyFont="true" applyBorder="false" applyAlignment="false" applyProtection="false">
      <alignment horizontal="general" vertical="bottom" textRotation="0" wrapText="false" indent="0" shrinkToFit="false"/>
      <protection locked="true" hidden="false"/>
    </xf>
    <xf numFmtId="164" fontId="36" fillId="2" borderId="0" xfId="0" applyFont="tru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true">
      <alignment horizontal="left" vertical="bottom"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25" fillId="5" borderId="1" xfId="0" applyFont="true" applyBorder="true" applyAlignment="true" applyProtection="false">
      <alignment horizontal="left" vertical="center" textRotation="0" wrapText="true" indent="0" shrinkToFit="false"/>
      <protection locked="true" hidden="false"/>
    </xf>
    <xf numFmtId="164" fontId="28" fillId="2" borderId="0" xfId="0" applyFont="true" applyBorder="true" applyAlignment="false" applyProtection="true">
      <alignment horizontal="general" vertical="bottom" textRotation="0" wrapText="false" indent="0" shrinkToFit="false"/>
      <protection locked="true" hidden="false"/>
    </xf>
    <xf numFmtId="164" fontId="39" fillId="2" borderId="0" xfId="0" applyFont="true" applyBorder="true" applyAlignment="fals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true" applyProtection="true">
      <alignment horizontal="left" vertical="center" textRotation="0" wrapText="true" indent="0" shrinkToFit="false"/>
      <protection locked="true" hidden="false"/>
    </xf>
    <xf numFmtId="164" fontId="8" fillId="4" borderId="0" xfId="0" applyFont="true" applyBorder="true" applyAlignment="true" applyProtection="true">
      <alignment horizontal="left" vertical="center" textRotation="0" wrapText="true" indent="0" shrinkToFit="false"/>
      <protection locked="true" hidden="false"/>
    </xf>
    <xf numFmtId="164" fontId="40" fillId="7" borderId="13" xfId="0" applyFont="true" applyBorder="true" applyAlignment="true" applyProtection="false">
      <alignment horizontal="center" vertical="top" textRotation="0" wrapText="false" indent="0" shrinkToFit="false"/>
      <protection locked="true" hidden="false"/>
    </xf>
    <xf numFmtId="164" fontId="41" fillId="0" borderId="0" xfId="0" applyFont="true" applyBorder="true" applyAlignment="true" applyProtection="false">
      <alignment horizontal="center" vertical="bottom" textRotation="0" wrapText="tru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44" fillId="8" borderId="1"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8" fontId="42" fillId="9" borderId="1" xfId="0" applyFont="true" applyBorder="true" applyAlignment="true" applyProtection="true">
      <alignment horizontal="center" vertical="bottom" textRotation="0" wrapText="false" indent="0" shrinkToFit="false"/>
      <protection locked="fals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42" fillId="9" borderId="1" xfId="0" applyFont="true" applyBorder="true" applyAlignment="true" applyProtection="true">
      <alignment horizontal="center" vertical="bottom" textRotation="0" wrapText="false" indent="0" shrinkToFit="false"/>
      <protection locked="fals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42" fillId="9" borderId="1" xfId="0" applyFont="true" applyBorder="true" applyAlignment="true" applyProtection="true">
      <alignment horizontal="center" vertical="center" textRotation="0" wrapText="false" indent="0" shrinkToFit="false"/>
      <protection locked="false" hidden="false"/>
    </xf>
    <xf numFmtId="164" fontId="19" fillId="0" borderId="0" xfId="0" applyFont="true" applyBorder="false" applyAlignment="true" applyProtection="false">
      <alignment horizontal="left" vertical="bottom" textRotation="0" wrapText="false" indent="0" shrinkToFit="false"/>
      <protection locked="true" hidden="false"/>
    </xf>
    <xf numFmtId="169" fontId="42" fillId="9" borderId="1" xfId="0" applyFont="true" applyBorder="true" applyAlignment="true" applyProtection="true">
      <alignment horizontal="center" vertical="bottom" textRotation="0" wrapText="false" indent="0" shrinkToFit="false"/>
      <protection locked="false" hidden="false"/>
    </xf>
    <xf numFmtId="164" fontId="42" fillId="9" borderId="1" xfId="0" applyFont="true" applyBorder="true" applyAlignment="true" applyProtection="true">
      <alignment horizontal="center" vertical="center" textRotation="0" wrapText="true" indent="0" shrinkToFit="false"/>
      <protection locked="false" hidden="false"/>
    </xf>
    <xf numFmtId="164" fontId="47" fillId="0" borderId="0" xfId="0" applyFont="true" applyBorder="false" applyAlignment="true" applyProtection="true">
      <alignment horizontal="center" vertical="center" textRotation="0" wrapText="true" indent="0" shrinkToFit="false"/>
      <protection locked="true" hidden="false"/>
    </xf>
    <xf numFmtId="164" fontId="48" fillId="0" borderId="1" xfId="23" applyFont="true" applyBorder="true" applyAlignment="true" applyProtection="true">
      <alignment horizontal="right" vertical="bottom" textRotation="0" wrapText="false" indent="0" shrinkToFit="false"/>
      <protection locked="true" hidden="true"/>
    </xf>
    <xf numFmtId="164" fontId="11" fillId="0" borderId="1" xfId="23" applyFont="true" applyBorder="true" applyAlignment="true" applyProtection="true">
      <alignment horizontal="left" vertical="bottom" textRotation="0" wrapText="false" indent="0" shrinkToFit="false"/>
      <protection locked="true" hidden="true"/>
    </xf>
    <xf numFmtId="168" fontId="11" fillId="0" borderId="1" xfId="23" applyFont="true" applyBorder="true" applyAlignment="true" applyProtection="true">
      <alignment horizontal="left" vertical="bottom" textRotation="0" wrapText="false" indent="0" shrinkToFit="false"/>
      <protection locked="true" hidden="true"/>
    </xf>
    <xf numFmtId="164" fontId="31" fillId="0" borderId="0" xfId="0" applyFont="true" applyBorder="true" applyAlignment="true" applyProtection="false">
      <alignment horizontal="center" vertical="center" textRotation="0" wrapText="false" indent="0" shrinkToFit="false"/>
      <protection locked="true" hidden="false"/>
    </xf>
    <xf numFmtId="164" fontId="49" fillId="0" borderId="0" xfId="0" applyFont="true" applyBorder="false" applyAlignment="true" applyProtection="true">
      <alignment horizontal="general" vertical="bottom" textRotation="0" wrapText="false" indent="0" shrinkToFit="false"/>
      <protection locked="false" hidden="false"/>
    </xf>
    <xf numFmtId="164" fontId="28" fillId="0" borderId="0" xfId="0" applyFont="true" applyBorder="false" applyAlignment="true" applyProtection="true">
      <alignment horizontal="center"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28" fillId="0" borderId="0" xfId="0" applyFont="true" applyBorder="false" applyAlignment="true" applyProtection="true">
      <alignment horizontal="left" vertical="bottom" textRotation="0" wrapText="false" indent="0" shrinkToFit="false"/>
      <protection locked="false" hidden="false"/>
    </xf>
    <xf numFmtId="164" fontId="50" fillId="0" borderId="0" xfId="0" applyFont="true" applyBorder="false" applyAlignment="true" applyProtection="true">
      <alignment horizontal="right" vertical="bottom" textRotation="0" wrapText="false" indent="0" shrinkToFit="false"/>
      <protection locked="false" hidden="false"/>
    </xf>
    <xf numFmtId="164" fontId="51" fillId="0" borderId="0" xfId="0" applyFont="true" applyBorder="false" applyAlignment="true" applyProtection="true">
      <alignment horizontal="center" vertical="bottom" textRotation="0" wrapText="false" indent="0" shrinkToFit="false"/>
      <protection locked="false" hidden="false"/>
    </xf>
    <xf numFmtId="164" fontId="52" fillId="0" borderId="3" xfId="0" applyFont="true" applyBorder="true" applyAlignment="true" applyProtection="false">
      <alignment horizontal="center" vertical="center" textRotation="0" wrapText="false" indent="0" shrinkToFit="false"/>
      <protection locked="true" hidden="false"/>
    </xf>
    <xf numFmtId="164" fontId="53" fillId="0" borderId="3" xfId="0" applyFont="true" applyBorder="true" applyAlignment="true" applyProtection="false">
      <alignment horizontal="center" vertical="center" textRotation="90" wrapText="false" indent="0" shrinkToFit="false"/>
      <protection locked="true" hidden="false"/>
    </xf>
    <xf numFmtId="164" fontId="52" fillId="0" borderId="14" xfId="0" applyFont="true" applyBorder="true" applyAlignment="true" applyProtection="false">
      <alignment horizontal="center" vertical="center" textRotation="0" wrapText="true" indent="0" shrinkToFit="false"/>
      <protection locked="true" hidden="false"/>
    </xf>
    <xf numFmtId="164" fontId="52" fillId="0" borderId="3" xfId="0" applyFont="true" applyBorder="true" applyAlignment="true" applyProtection="false">
      <alignment horizontal="center" vertical="center" textRotation="0" wrapText="true" indent="0" shrinkToFit="false"/>
      <protection locked="true" hidden="false"/>
    </xf>
    <xf numFmtId="164" fontId="54" fillId="4" borderId="9" xfId="0" applyFont="true" applyBorder="true" applyAlignment="true" applyProtection="false">
      <alignment horizontal="left" vertical="center" textRotation="0" wrapText="false" indent="0" shrinkToFit="false"/>
      <protection locked="true" hidden="false"/>
    </xf>
    <xf numFmtId="164" fontId="55" fillId="0" borderId="14" xfId="0" applyFont="true" applyBorder="true" applyAlignment="false" applyProtection="true">
      <alignment horizontal="general" vertical="bottom" textRotation="0" wrapText="false" indent="0" shrinkToFit="false"/>
      <protection locked="false" hidden="false"/>
    </xf>
    <xf numFmtId="164" fontId="55" fillId="0" borderId="15" xfId="0" applyFont="true" applyBorder="true" applyAlignment="true" applyProtection="true">
      <alignment horizontal="left" vertical="bottom" textRotation="0" wrapText="false" indent="0" shrinkToFit="false"/>
      <protection locked="false" hidden="false"/>
    </xf>
    <xf numFmtId="164" fontId="55" fillId="0" borderId="16" xfId="0" applyFont="true" applyBorder="true" applyAlignment="false" applyProtection="true">
      <alignment horizontal="general" vertical="bottom" textRotation="0" wrapText="false" indent="0" shrinkToFit="false"/>
      <protection locked="false" hidden="false"/>
    </xf>
    <xf numFmtId="170" fontId="55" fillId="0" borderId="15" xfId="0" applyFont="true" applyBorder="true" applyAlignment="true" applyProtection="true">
      <alignment horizontal="general" vertical="center" textRotation="0" wrapText="false" indent="0" shrinkToFit="false"/>
      <protection locked="false" hidden="false"/>
    </xf>
    <xf numFmtId="170" fontId="55" fillId="0" borderId="17" xfId="0" applyFont="true" applyBorder="true" applyAlignment="true" applyProtection="true">
      <alignment horizontal="general" vertical="center" textRotation="0" wrapText="false" indent="0" shrinkToFit="false"/>
      <protection locked="false" hidden="false"/>
    </xf>
    <xf numFmtId="164" fontId="55" fillId="0" borderId="15" xfId="0" applyFont="true" applyBorder="true" applyAlignment="false" applyProtection="true">
      <alignment horizontal="general" vertical="bottom" textRotation="0" wrapText="false" indent="0" shrinkToFit="false"/>
      <protection locked="false" hidden="false"/>
    </xf>
    <xf numFmtId="164" fontId="55" fillId="0" borderId="18" xfId="0" applyFont="true" applyBorder="true" applyAlignment="false" applyProtection="true">
      <alignment horizontal="general" vertical="bottom" textRotation="0" wrapText="false" indent="0" shrinkToFit="false"/>
      <protection locked="false" hidden="false"/>
    </xf>
    <xf numFmtId="164" fontId="55" fillId="0" borderId="19" xfId="0" applyFont="true" applyBorder="true" applyAlignment="false" applyProtection="true">
      <alignment horizontal="general" vertical="bottom" textRotation="0" wrapText="false" indent="0" shrinkToFit="false"/>
      <protection locked="false" hidden="false"/>
    </xf>
    <xf numFmtId="164" fontId="55" fillId="0" borderId="20" xfId="0" applyFont="true" applyBorder="true" applyAlignment="true" applyProtection="true">
      <alignment horizontal="left" vertical="bottom" textRotation="0" wrapText="false" indent="0" shrinkToFit="false"/>
      <protection locked="false" hidden="false"/>
    </xf>
    <xf numFmtId="164" fontId="55" fillId="0" borderId="21" xfId="0" applyFont="true" applyBorder="true" applyAlignment="false" applyProtection="true">
      <alignment horizontal="general" vertical="bottom" textRotation="0" wrapText="false" indent="0" shrinkToFit="false"/>
      <protection locked="false" hidden="false"/>
    </xf>
    <xf numFmtId="164" fontId="55" fillId="0" borderId="20" xfId="0" applyFont="true" applyBorder="true" applyAlignment="true" applyProtection="true">
      <alignment horizontal="general" vertical="center" textRotation="0" wrapText="false" indent="0" shrinkToFit="false"/>
      <protection locked="false" hidden="false"/>
    </xf>
    <xf numFmtId="164" fontId="55" fillId="0" borderId="22" xfId="0" applyFont="true" applyBorder="true" applyAlignment="true" applyProtection="true">
      <alignment horizontal="general" vertical="center" textRotation="0" wrapText="false" indent="0" shrinkToFit="false"/>
      <protection locked="false" hidden="false"/>
    </xf>
    <xf numFmtId="164" fontId="55" fillId="0" borderId="20" xfId="0" applyFont="true" applyBorder="true" applyAlignment="false" applyProtection="true">
      <alignment horizontal="general" vertical="bottom" textRotation="0" wrapText="false" indent="0" shrinkToFit="false"/>
      <protection locked="false" hidden="false"/>
    </xf>
    <xf numFmtId="164" fontId="55" fillId="0" borderId="22" xfId="0" applyFont="true" applyBorder="true" applyAlignment="false" applyProtection="true">
      <alignment horizontal="general" vertical="bottom" textRotation="0" wrapText="false" indent="0" shrinkToFit="false"/>
      <protection locked="false" hidden="false"/>
    </xf>
    <xf numFmtId="164" fontId="55" fillId="0" borderId="23" xfId="0" applyFont="true" applyBorder="true" applyAlignment="false" applyProtection="true">
      <alignment horizontal="general" vertical="bottom" textRotation="0" wrapText="false" indent="0" shrinkToFit="false"/>
      <protection locked="false" hidden="false"/>
    </xf>
    <xf numFmtId="164" fontId="55" fillId="0" borderId="24" xfId="0" applyFont="true" applyBorder="true" applyAlignment="true" applyProtection="true">
      <alignment horizontal="left" vertical="bottom" textRotation="0" wrapText="false" indent="0" shrinkToFit="false"/>
      <protection locked="false" hidden="false"/>
    </xf>
    <xf numFmtId="164" fontId="55" fillId="0" borderId="25" xfId="0" applyFont="true" applyBorder="true" applyAlignment="false" applyProtection="true">
      <alignment horizontal="general" vertical="bottom" textRotation="0" wrapText="false" indent="0" shrinkToFit="false"/>
      <protection locked="false" hidden="false"/>
    </xf>
    <xf numFmtId="164" fontId="55" fillId="0" borderId="24" xfId="0" applyFont="true" applyBorder="true" applyAlignment="false" applyProtection="true">
      <alignment horizontal="general" vertical="bottom" textRotation="0" wrapText="false" indent="0" shrinkToFit="false"/>
      <protection locked="false" hidden="false"/>
    </xf>
    <xf numFmtId="164" fontId="55" fillId="0" borderId="26" xfId="0" applyFont="true" applyBorder="true" applyAlignment="false" applyProtection="true">
      <alignment horizontal="general" vertical="bottom" textRotation="0" wrapText="false" indent="0" shrinkToFit="false"/>
      <protection locked="false" hidden="false"/>
    </xf>
    <xf numFmtId="164" fontId="54" fillId="4" borderId="5" xfId="0" applyFont="true" applyBorder="true" applyAlignment="true" applyProtection="false">
      <alignment horizontal="left" vertical="center" textRotation="0" wrapText="false" indent="0" shrinkToFit="false"/>
      <protection locked="true" hidden="false"/>
    </xf>
    <xf numFmtId="164" fontId="55" fillId="0" borderId="27" xfId="0" applyFont="true" applyBorder="true" applyAlignment="true" applyProtection="true">
      <alignment horizontal="general" vertical="center" textRotation="0" wrapText="false" indent="0" shrinkToFit="false"/>
      <protection locked="false" hidden="false"/>
    </xf>
    <xf numFmtId="171" fontId="55" fillId="0" borderId="15" xfId="0" applyFont="true" applyBorder="true" applyAlignment="true" applyProtection="true">
      <alignment horizontal="general" vertical="center" textRotation="0" wrapText="false" indent="0" shrinkToFit="false"/>
      <protection locked="false" hidden="false"/>
    </xf>
    <xf numFmtId="171" fontId="55" fillId="0" borderId="17" xfId="0" applyFont="true" applyBorder="true" applyAlignment="true" applyProtection="true">
      <alignment horizontal="general" vertical="center" textRotation="0" wrapText="false" indent="0" shrinkToFit="false"/>
      <protection locked="false" hidden="false"/>
    </xf>
    <xf numFmtId="164" fontId="55" fillId="0" borderId="19" xfId="0" applyFont="true" applyBorder="true" applyAlignment="true" applyProtection="true">
      <alignment horizontal="general" vertical="center" textRotation="0" wrapText="false" indent="0" shrinkToFit="false"/>
      <protection locked="false" hidden="false"/>
    </xf>
    <xf numFmtId="171" fontId="55" fillId="0" borderId="20" xfId="0" applyFont="true" applyBorder="true" applyAlignment="true" applyProtection="true">
      <alignment horizontal="general" vertical="center" textRotation="0" wrapText="false" indent="0" shrinkToFit="false"/>
      <protection locked="false" hidden="false"/>
    </xf>
    <xf numFmtId="171" fontId="55" fillId="0" borderId="22" xfId="0" applyFont="true" applyBorder="true" applyAlignment="true" applyProtection="true">
      <alignment horizontal="general" vertical="center" textRotation="0" wrapText="false" indent="0" shrinkToFit="false"/>
      <protection locked="false" hidden="false"/>
    </xf>
    <xf numFmtId="164" fontId="55" fillId="0" borderId="28" xfId="0" applyFont="true" applyBorder="true" applyAlignment="true" applyProtection="true">
      <alignment horizontal="general" vertical="center" textRotation="0" wrapText="false" indent="0" shrinkToFit="false"/>
      <protection locked="false" hidden="false"/>
    </xf>
    <xf numFmtId="164" fontId="55" fillId="0" borderId="29" xfId="0" applyFont="true" applyBorder="true" applyAlignment="true" applyProtection="true">
      <alignment horizontal="general" vertical="center" textRotation="0" wrapText="false" indent="0" shrinkToFit="false"/>
      <protection locked="false" hidden="false"/>
    </xf>
    <xf numFmtId="164" fontId="54" fillId="4" borderId="3" xfId="0" applyFont="true" applyBorder="true" applyAlignment="true" applyProtection="false">
      <alignment horizontal="left" vertical="center" textRotation="0" wrapText="false" indent="0" shrinkToFit="false"/>
      <protection locked="true" hidden="false"/>
    </xf>
    <xf numFmtId="164" fontId="55" fillId="0" borderId="9" xfId="0" applyFont="true" applyBorder="true" applyAlignment="true" applyProtection="true">
      <alignment horizontal="general" vertical="center" textRotation="0" wrapText="false" indent="0" shrinkToFit="false"/>
      <protection locked="false" hidden="false"/>
    </xf>
    <xf numFmtId="164" fontId="55" fillId="0" borderId="17" xfId="0" applyFont="true" applyBorder="true" applyAlignment="false" applyProtection="true">
      <alignment horizontal="general" vertical="bottom" textRotation="0" wrapText="false" indent="0" shrinkToFit="false"/>
      <protection locked="false" hidden="false"/>
    </xf>
    <xf numFmtId="164" fontId="55" fillId="0" borderId="30" xfId="0" applyFont="true" applyBorder="true" applyAlignment="true" applyProtection="true">
      <alignment horizontal="left" vertical="center" textRotation="0" wrapText="false" indent="0" shrinkToFit="false"/>
      <protection locked="false" hidden="false"/>
    </xf>
    <xf numFmtId="164" fontId="55" fillId="0" borderId="17" xfId="0" applyFont="true" applyBorder="true" applyAlignment="true" applyProtection="true">
      <alignment horizontal="left" vertical="center" textRotation="0" wrapText="false" indent="0" shrinkToFit="false"/>
      <protection locked="false" hidden="false"/>
    </xf>
    <xf numFmtId="170" fontId="55" fillId="0" borderId="30" xfId="0" applyFont="true" applyBorder="true" applyAlignment="true" applyProtection="true">
      <alignment horizontal="general" vertical="center" textRotation="0" wrapText="false" indent="0" shrinkToFit="false"/>
      <protection locked="false" hidden="false"/>
    </xf>
    <xf numFmtId="164" fontId="55" fillId="0" borderId="30" xfId="0" applyFont="true" applyBorder="true" applyAlignment="false" applyProtection="true">
      <alignment horizontal="general" vertical="bottom" textRotation="0" wrapText="false" indent="0" shrinkToFit="false"/>
      <protection locked="false" hidden="false"/>
    </xf>
    <xf numFmtId="164" fontId="55" fillId="0" borderId="29" xfId="0" applyFont="true" applyBorder="true" applyAlignment="false" applyProtection="true">
      <alignment horizontal="general" vertical="bottom" textRotation="0" wrapText="false" indent="0" shrinkToFit="false"/>
      <protection locked="false" hidden="false"/>
    </xf>
    <xf numFmtId="164" fontId="55" fillId="0" borderId="20" xfId="0" applyFont="true" applyBorder="true" applyAlignment="true" applyProtection="true">
      <alignment horizontal="left" vertical="center" textRotation="0" wrapText="false" indent="0" shrinkToFit="false"/>
      <protection locked="false" hidden="false"/>
    </xf>
    <xf numFmtId="164" fontId="55" fillId="0" borderId="22" xfId="0" applyFont="true" applyBorder="true" applyAlignment="true" applyProtection="true">
      <alignment horizontal="left" vertical="center" textRotation="0" wrapText="false" indent="0" shrinkToFit="false"/>
      <protection locked="false" hidden="false"/>
    </xf>
    <xf numFmtId="164" fontId="55" fillId="0" borderId="31" xfId="0" applyFont="true" applyBorder="true" applyAlignment="false" applyProtection="true">
      <alignment horizontal="general" vertical="bottom" textRotation="0" wrapText="false" indent="0" shrinkToFit="false"/>
      <protection locked="false" hidden="false"/>
    </xf>
    <xf numFmtId="164" fontId="55" fillId="0" borderId="29" xfId="0" applyFont="true" applyBorder="true" applyAlignment="true" applyProtection="true">
      <alignment horizontal="left" vertical="center" textRotation="0" wrapText="false" indent="0" shrinkToFit="false"/>
      <protection locked="false" hidden="false"/>
    </xf>
    <xf numFmtId="164" fontId="55" fillId="0" borderId="31" xfId="0" applyFont="true" applyBorder="true" applyAlignment="true" applyProtection="true">
      <alignment horizontal="left" vertical="center" textRotation="0" wrapText="false" indent="0" shrinkToFit="false"/>
      <protection locked="false" hidden="false"/>
    </xf>
    <xf numFmtId="164" fontId="55" fillId="0" borderId="32" xfId="0" applyFont="true" applyBorder="true" applyAlignment="false" applyProtection="true">
      <alignment horizontal="general" vertical="bottom" textRotation="0" wrapText="false" indent="0" shrinkToFit="false"/>
      <protection locked="false" hidden="false"/>
    </xf>
    <xf numFmtId="164" fontId="55" fillId="0" borderId="24" xfId="0" applyFont="true" applyBorder="true" applyAlignment="true" applyProtection="true">
      <alignment horizontal="general" vertical="center" textRotation="0" wrapText="false" indent="0" shrinkToFit="false"/>
      <protection locked="false" hidden="false"/>
    </xf>
    <xf numFmtId="164" fontId="54" fillId="4" borderId="7" xfId="0" applyFont="true" applyBorder="true" applyAlignment="true" applyProtection="false">
      <alignment horizontal="left" vertical="center" textRotation="0" wrapText="false" indent="0" shrinkToFit="false"/>
      <protection locked="true" hidden="false"/>
    </xf>
    <xf numFmtId="164" fontId="55" fillId="0" borderId="33" xfId="0" applyFont="true" applyBorder="true" applyAlignment="false" applyProtection="true">
      <alignment horizontal="general" vertical="bottom" textRotation="0" wrapText="false" indent="0" shrinkToFit="false"/>
      <protection locked="false" hidden="false"/>
    </xf>
    <xf numFmtId="164" fontId="55" fillId="0" borderId="15" xfId="0" applyFont="true" applyBorder="true" applyAlignment="true" applyProtection="true">
      <alignment horizontal="left" vertical="center" textRotation="0" wrapText="false" indent="0" shrinkToFit="false"/>
      <protection locked="false" hidden="false"/>
    </xf>
    <xf numFmtId="164" fontId="55" fillId="0" borderId="34" xfId="0" applyFont="true" applyBorder="true" applyAlignment="false" applyProtection="true">
      <alignment horizontal="general" vertical="bottom" textRotation="0" wrapText="false" indent="0" shrinkToFit="false"/>
      <protection locked="false" hidden="false"/>
    </xf>
    <xf numFmtId="164" fontId="55" fillId="0" borderId="34" xfId="0" applyFont="true" applyBorder="true" applyAlignment="true" applyProtection="true">
      <alignment horizontal="left" vertical="center" textRotation="0" wrapText="false" indent="0" shrinkToFit="false"/>
      <protection locked="false" hidden="false"/>
    </xf>
    <xf numFmtId="164" fontId="55" fillId="0" borderId="35" xfId="0" applyFont="true" applyBorder="true" applyAlignment="false" applyProtection="true">
      <alignment horizontal="general" vertical="bottom" textRotation="0" wrapText="false" indent="0" shrinkToFit="false"/>
      <protection locked="false" hidden="false"/>
    </xf>
    <xf numFmtId="164" fontId="55" fillId="0" borderId="28" xfId="0" applyFont="true" applyBorder="true" applyAlignment="false" applyProtection="true">
      <alignment horizontal="general" vertical="bottom" textRotation="0" wrapText="false" indent="0" shrinkToFit="false"/>
      <protection locked="false" hidden="false"/>
    </xf>
    <xf numFmtId="164" fontId="55" fillId="0" borderId="28" xfId="0" applyFont="true" applyBorder="true" applyAlignment="true" applyProtection="true">
      <alignment horizontal="left" vertical="bottom" textRotation="0" wrapText="false" indent="0" shrinkToFit="false"/>
      <protection locked="false" hidden="false"/>
    </xf>
    <xf numFmtId="164" fontId="55" fillId="0" borderId="24" xfId="0" applyFont="true" applyBorder="true" applyAlignment="true" applyProtection="true">
      <alignment horizontal="left" vertical="center" textRotation="0" wrapText="false" indent="0" shrinkToFit="false"/>
      <protection locked="false" hidden="false"/>
    </xf>
    <xf numFmtId="164" fontId="55" fillId="0" borderId="26" xfId="0" applyFont="true" applyBorder="true" applyAlignment="true" applyProtection="true">
      <alignment horizontal="left" vertical="bottom" textRotation="0" wrapText="false" indent="0" shrinkToFit="false"/>
      <protection locked="false" hidden="false"/>
    </xf>
    <xf numFmtId="164" fontId="55" fillId="0" borderId="0" xfId="0" applyFont="true" applyBorder="true" applyAlignment="false" applyProtection="true">
      <alignment horizontal="general" vertical="bottom" textRotation="0" wrapText="false" indent="0" shrinkToFit="false"/>
      <protection locked="false" hidden="false"/>
    </xf>
    <xf numFmtId="164" fontId="55" fillId="0" borderId="0" xfId="0" applyFont="true" applyBorder="true" applyAlignment="true" applyProtection="true">
      <alignment horizontal="left" vertical="bottom" textRotation="0" wrapText="false" indent="0" shrinkToFit="false"/>
      <protection locked="false" hidden="false"/>
    </xf>
    <xf numFmtId="164" fontId="51" fillId="0" borderId="0" xfId="0" applyFont="true" applyBorder="false" applyAlignment="false" applyProtection="false">
      <alignment horizontal="general" vertical="bottom" textRotation="0" wrapText="false" indent="0" shrinkToFit="false"/>
      <protection locked="true" hidden="false"/>
    </xf>
    <xf numFmtId="164" fontId="51" fillId="0" borderId="3" xfId="0" applyFont="true" applyBorder="true" applyAlignment="true" applyProtection="true">
      <alignment horizontal="general" vertical="top" textRotation="0" wrapText="true" indent="0" shrinkToFit="false"/>
      <protection locked="false" hidden="false"/>
    </xf>
    <xf numFmtId="164" fontId="51" fillId="0" borderId="0" xfId="0" applyFont="true" applyBorder="false" applyAlignment="true" applyProtection="false">
      <alignment horizontal="general" vertical="top" textRotation="0" wrapText="true" indent="0" shrinkToFit="false"/>
      <protection locked="true" hidden="false"/>
    </xf>
    <xf numFmtId="164" fontId="4" fillId="0" borderId="3"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true" applyProtection="true">
      <alignment horizontal="center" vertical="bottom" textRotation="0" wrapText="false" indent="0" shrinkToFit="false"/>
      <protection locked="false" hidden="false"/>
    </xf>
    <xf numFmtId="164" fontId="57" fillId="10" borderId="0" xfId="23" applyFont="true" applyBorder="true" applyAlignment="true" applyProtection="true">
      <alignment horizontal="center" vertical="center" textRotation="0" wrapText="false" indent="0" shrinkToFit="false"/>
      <protection locked="false" hidden="true"/>
    </xf>
    <xf numFmtId="164" fontId="58" fillId="0" borderId="0" xfId="0" applyFont="true" applyBorder="false" applyAlignment="true" applyProtection="true">
      <alignment horizontal="right" vertical="center" textRotation="0" wrapText="false" indent="0" shrinkToFit="false"/>
      <protection locked="false" hidden="false"/>
    </xf>
    <xf numFmtId="164" fontId="31" fillId="0" borderId="0" xfId="0" applyFont="true" applyBorder="fals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58" fillId="0" borderId="3" xfId="0" applyFont="true" applyBorder="true" applyAlignment="true" applyProtection="true">
      <alignment horizontal="left"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false" indent="0" shrinkToFit="false"/>
      <protection locked="false" hidden="false"/>
    </xf>
    <xf numFmtId="164" fontId="51" fillId="0" borderId="5" xfId="0" applyFont="true" applyBorder="true" applyAlignment="true" applyProtection="true">
      <alignment horizontal="left" vertical="center" textRotation="0" wrapText="false" indent="0" shrinkToFit="false"/>
      <protection locked="false" hidden="false"/>
    </xf>
    <xf numFmtId="164" fontId="4" fillId="0" borderId="5"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11" borderId="5" xfId="0" applyFont="true" applyBorder="true" applyAlignment="true" applyProtection="true">
      <alignment horizontal="center" vertical="center" textRotation="0" wrapText="false" indent="0" shrinkToFit="false"/>
      <protection locked="true" hidden="false"/>
    </xf>
    <xf numFmtId="164" fontId="45" fillId="0" borderId="0" xfId="0" applyFont="true" applyBorder="false" applyAlignment="true" applyProtection="true">
      <alignment horizontal="left" vertical="center" textRotation="0" wrapText="false" indent="0" shrinkToFit="false"/>
      <protection locked="false" hidden="false"/>
    </xf>
    <xf numFmtId="164" fontId="51" fillId="0" borderId="7" xfId="0" applyFont="true" applyBorder="true" applyAlignment="true" applyProtection="true">
      <alignment horizontal="left" vertical="center" textRotation="0" wrapText="false" indent="0" shrinkToFit="false"/>
      <protection locked="false" hidden="false"/>
    </xf>
    <xf numFmtId="164" fontId="4" fillId="11" borderId="7"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right" vertical="bottom" textRotation="0" wrapText="false" indent="0" shrinkToFit="false"/>
      <protection locked="false" hidden="false"/>
    </xf>
    <xf numFmtId="164" fontId="59" fillId="0" borderId="0" xfId="0" applyFont="true" applyBorder="false" applyAlignment="true" applyProtection="true">
      <alignment horizontal="center" vertical="bottom" textRotation="0" wrapText="false" indent="0" shrinkToFit="false"/>
      <protection locked="false" hidden="false"/>
    </xf>
    <xf numFmtId="164" fontId="51" fillId="0" borderId="36" xfId="0" applyFont="true" applyBorder="true" applyAlignment="true" applyProtection="true">
      <alignment horizontal="general" vertical="center" textRotation="0" wrapText="false" indent="0" shrinkToFit="false"/>
      <protection locked="false" hidden="false"/>
    </xf>
    <xf numFmtId="164" fontId="51" fillId="0" borderId="37" xfId="0" applyFont="true" applyBorder="true" applyAlignment="true" applyProtection="true">
      <alignment horizontal="general" vertical="center" textRotation="0" wrapText="false" indent="0" shrinkToFit="false"/>
      <protection locked="false" hidden="false"/>
    </xf>
    <xf numFmtId="164" fontId="28" fillId="0" borderId="37" xfId="0" applyFont="true" applyBorder="true" applyAlignment="true" applyProtection="true">
      <alignment horizontal="right" vertical="bottom" textRotation="0" wrapText="false" indent="0" shrinkToFit="false"/>
      <protection locked="false" hidden="false"/>
    </xf>
    <xf numFmtId="164" fontId="51" fillId="0" borderId="4" xfId="0" applyFont="true" applyBorder="true" applyAlignment="true" applyProtection="true">
      <alignment horizontal="right" vertical="bottom" textRotation="0" wrapText="false" indent="0" shrinkToFit="false"/>
      <protection locked="false" hidden="false"/>
    </xf>
    <xf numFmtId="164" fontId="51" fillId="0" borderId="3" xfId="0" applyFont="true" applyBorder="true" applyAlignment="true" applyProtection="true">
      <alignment horizontal="center" vertical="center" textRotation="0" wrapText="true" indent="0" shrinkToFit="false"/>
      <protection locked="false" hidden="false"/>
    </xf>
    <xf numFmtId="164" fontId="60" fillId="0" borderId="0" xfId="0" applyFont="true" applyBorder="true" applyAlignment="true" applyProtection="true">
      <alignment horizontal="center" vertical="center" textRotation="0" wrapText="false" indent="0" shrinkToFit="false"/>
      <protection locked="false" hidden="false"/>
    </xf>
    <xf numFmtId="164" fontId="60" fillId="4" borderId="3" xfId="0" applyFont="true" applyBorder="true" applyAlignment="true" applyProtection="true">
      <alignment horizontal="center" vertical="center" textRotation="0" wrapText="false" indent="0" shrinkToFit="false"/>
      <protection locked="false" hidden="false"/>
    </xf>
    <xf numFmtId="166" fontId="61" fillId="0" borderId="3" xfId="22" applyFont="true" applyBorder="true" applyAlignment="true" applyProtection="true">
      <alignment horizontal="left" vertical="bottom" textRotation="0" wrapText="false" indent="0" shrinkToFit="false"/>
      <protection locked="false" hidden="false"/>
    </xf>
    <xf numFmtId="164" fontId="52" fillId="0" borderId="7" xfId="0" applyFont="true" applyBorder="true" applyAlignment="true" applyProtection="true">
      <alignment horizontal="general" vertical="center" textRotation="0" wrapText="false" indent="0" shrinkToFit="false"/>
      <protection locked="false" hidden="false"/>
    </xf>
    <xf numFmtId="164" fontId="52" fillId="0" borderId="23" xfId="0" applyFont="true" applyBorder="true" applyAlignment="true" applyProtection="true">
      <alignment horizontal="general" vertical="center" textRotation="0" wrapText="false" indent="0" shrinkToFit="false"/>
      <protection locked="false" hidden="false"/>
    </xf>
    <xf numFmtId="164" fontId="52" fillId="0" borderId="23" xfId="0" applyFont="true" applyBorder="true" applyAlignment="true" applyProtection="true">
      <alignment horizontal="center" vertical="center" textRotation="0" wrapText="true" indent="0" shrinkToFit="false"/>
      <protection locked="false" hidden="false"/>
    </xf>
    <xf numFmtId="164" fontId="52" fillId="0" borderId="3" xfId="0" applyFont="true" applyBorder="true" applyAlignment="true" applyProtection="true">
      <alignment horizontal="center" vertical="center" textRotation="0" wrapText="false" indent="0" shrinkToFit="false"/>
      <protection locked="false" hidden="false"/>
    </xf>
    <xf numFmtId="164" fontId="0" fillId="0" borderId="8" xfId="0" applyFont="fals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true">
      <alignment horizontal="center" vertical="center" textRotation="0" wrapText="false" indent="0" shrinkToFit="false"/>
      <protection locked="false" hidden="false"/>
    </xf>
    <xf numFmtId="164" fontId="37" fillId="0" borderId="15" xfId="0" applyFont="true" applyBorder="true" applyAlignment="true" applyProtection="true">
      <alignment horizontal="center" vertical="center" textRotation="0" wrapText="true" indent="0" shrinkToFit="false"/>
      <protection locked="false" hidden="false"/>
    </xf>
    <xf numFmtId="164" fontId="52" fillId="0" borderId="10" xfId="0" applyFont="true" applyBorder="true" applyAlignment="true" applyProtection="true">
      <alignment horizontal="center" vertical="center" textRotation="0" wrapText="true" indent="0" shrinkToFit="false"/>
      <protection locked="false" hidden="false"/>
    </xf>
    <xf numFmtId="164" fontId="52" fillId="0" borderId="14" xfId="0" applyFont="true" applyBorder="true" applyAlignment="true" applyProtection="true">
      <alignment horizontal="center" vertical="center" textRotation="0" wrapText="true" indent="0" shrinkToFit="false"/>
      <protection locked="false" hidden="false"/>
    </xf>
    <xf numFmtId="164" fontId="52" fillId="0" borderId="5" xfId="0" applyFont="true" applyBorder="true" applyAlignment="true" applyProtection="true">
      <alignment horizontal="center" vertical="center" textRotation="0" wrapText="true" indent="0" shrinkToFit="false"/>
      <protection locked="false" hidden="false"/>
    </xf>
    <xf numFmtId="164" fontId="52" fillId="0" borderId="38" xfId="0" applyFont="true" applyBorder="true" applyAlignment="true" applyProtection="true">
      <alignment horizontal="center" vertical="center" textRotation="0" wrapText="true" indent="0" shrinkToFit="false"/>
      <protection locked="false" hidden="false"/>
    </xf>
    <xf numFmtId="164" fontId="52" fillId="0" borderId="3" xfId="0" applyFont="true" applyBorder="true" applyAlignment="true" applyProtection="true">
      <alignment horizontal="center" vertical="center" textRotation="0" wrapText="true" indent="0" shrinkToFit="false"/>
      <protection locked="false" hidden="false"/>
    </xf>
    <xf numFmtId="164" fontId="52" fillId="0" borderId="9" xfId="0" applyFont="true" applyBorder="true" applyAlignment="true" applyProtection="true">
      <alignment horizontal="center" vertical="center" textRotation="0" wrapText="true" indent="0" shrinkToFit="false"/>
      <protection locked="false" hidden="false"/>
    </xf>
    <xf numFmtId="164" fontId="52" fillId="0" borderId="0" xfId="0" applyFont="true" applyBorder="true" applyAlignment="true" applyProtection="true">
      <alignment horizontal="center" vertical="center" textRotation="0" wrapText="true" indent="0" shrinkToFit="false"/>
      <protection locked="false" hidden="false"/>
    </xf>
    <xf numFmtId="167" fontId="55" fillId="11" borderId="20" xfId="24" applyFont="true" applyBorder="true" applyAlignment="true" applyProtection="true">
      <alignment horizontal="center" vertical="bottom" textRotation="0" wrapText="false" indent="0" shrinkToFit="false"/>
      <protection locked="false" hidden="false"/>
    </xf>
    <xf numFmtId="164" fontId="52" fillId="0" borderId="7" xfId="0" applyFont="true" applyBorder="true" applyAlignment="true" applyProtection="true">
      <alignment horizontal="center" vertical="center" textRotation="0" wrapText="true" indent="0" shrinkToFit="false"/>
      <protection locked="false" hidden="false"/>
    </xf>
    <xf numFmtId="167" fontId="55" fillId="0" borderId="20" xfId="24" applyFont="true" applyBorder="true" applyAlignment="true" applyProtection="true">
      <alignment horizontal="center" vertical="center" textRotation="0" wrapText="true" indent="0" shrinkToFit="false"/>
      <protection locked="false" hidden="false"/>
    </xf>
    <xf numFmtId="172" fontId="62" fillId="4" borderId="39" xfId="0" applyFont="true" applyBorder="true" applyAlignment="true" applyProtection="true">
      <alignment horizontal="left" vertical="bottom" textRotation="0" wrapText="false" indent="0" shrinkToFit="false"/>
      <protection locked="false" hidden="false"/>
    </xf>
    <xf numFmtId="172" fontId="63" fillId="4" borderId="7" xfId="0" applyFont="true" applyBorder="true" applyAlignment="true" applyProtection="true">
      <alignment horizontal="left" vertical="bottom" textRotation="0" wrapText="false" indent="0" shrinkToFit="false"/>
      <protection locked="false" hidden="false"/>
    </xf>
    <xf numFmtId="172" fontId="63" fillId="4" borderId="36" xfId="0" applyFont="true" applyBorder="true" applyAlignment="true" applyProtection="true">
      <alignment horizontal="center" vertical="bottom" textRotation="0" wrapText="false" indent="0" shrinkToFit="false"/>
      <protection locked="false" hidden="false"/>
    </xf>
    <xf numFmtId="172" fontId="63" fillId="4" borderId="37" xfId="0" applyFont="true" applyBorder="true" applyAlignment="true" applyProtection="true">
      <alignment horizontal="center" vertical="bottom" textRotation="0" wrapText="false" indent="0" shrinkToFit="false"/>
      <protection locked="false" hidden="false"/>
    </xf>
    <xf numFmtId="172" fontId="63" fillId="4" borderId="4" xfId="0" applyFont="true" applyBorder="true" applyAlignment="true" applyProtection="true">
      <alignment horizontal="center" vertical="bottom" textRotation="0" wrapText="false" indent="0" shrinkToFit="false"/>
      <protection locked="false" hidden="false"/>
    </xf>
    <xf numFmtId="172" fontId="63" fillId="0" borderId="0" xfId="0" applyFont="true" applyBorder="true" applyAlignment="true" applyProtection="true">
      <alignment horizontal="center" vertical="bottom" textRotation="0" wrapText="false" indent="0" shrinkToFit="false"/>
      <protection locked="false" hidden="false"/>
    </xf>
    <xf numFmtId="173" fontId="55" fillId="0" borderId="15" xfId="22" applyFont="true" applyBorder="true" applyAlignment="true" applyProtection="true">
      <alignment horizontal="left" vertical="center" textRotation="0" wrapText="false" indent="0" shrinkToFit="false"/>
      <protection locked="false" hidden="false"/>
    </xf>
    <xf numFmtId="173" fontId="55" fillId="2" borderId="30" xfId="22" applyFont="true" applyBorder="true" applyAlignment="true" applyProtection="true">
      <alignment horizontal="right" vertical="bottom" textRotation="0" wrapText="false" indent="0" shrinkToFit="false"/>
      <protection locked="false" hidden="false"/>
    </xf>
    <xf numFmtId="173" fontId="55" fillId="2" borderId="17" xfId="22" applyFont="true" applyBorder="true" applyAlignment="true" applyProtection="true">
      <alignment horizontal="right" vertical="bottom" textRotation="0" wrapText="false" indent="0" shrinkToFit="false"/>
      <protection locked="false" hidden="false"/>
    </xf>
    <xf numFmtId="167" fontId="55" fillId="2" borderId="30" xfId="24" applyFont="true" applyBorder="true" applyAlignment="true" applyProtection="true">
      <alignment horizontal="center" vertical="bottom" textRotation="0" wrapText="false" indent="0" shrinkToFit="false"/>
      <protection locked="false" hidden="false"/>
    </xf>
    <xf numFmtId="167" fontId="55" fillId="2" borderId="17" xfId="24" applyFont="true" applyBorder="true" applyAlignment="true" applyProtection="true">
      <alignment horizontal="center" vertical="bottom" textRotation="0" wrapText="false" indent="0" shrinkToFit="false"/>
      <protection locked="false" hidden="false"/>
    </xf>
    <xf numFmtId="172" fontId="55" fillId="11" borderId="19" xfId="24" applyFont="true" applyBorder="true" applyAlignment="true" applyProtection="true">
      <alignment horizontal="right" vertical="bottom" textRotation="0" wrapText="false" indent="0" shrinkToFit="false"/>
      <protection locked="true" hidden="false"/>
    </xf>
    <xf numFmtId="173" fontId="55" fillId="11" borderId="30" xfId="24" applyFont="true" applyBorder="true" applyAlignment="true" applyProtection="true">
      <alignment horizontal="right" vertical="bottom" textRotation="0" wrapText="false" indent="0" shrinkToFit="false"/>
      <protection locked="true" hidden="false"/>
    </xf>
    <xf numFmtId="172" fontId="55" fillId="11" borderId="15" xfId="24" applyFont="true" applyBorder="true" applyAlignment="true" applyProtection="true">
      <alignment horizontal="center" vertical="bottom" textRotation="0" wrapText="false" indent="0" shrinkToFit="false"/>
      <protection locked="true" hidden="false"/>
    </xf>
    <xf numFmtId="167" fontId="55" fillId="0" borderId="0" xfId="24" applyFont="true" applyBorder="true" applyAlignment="true" applyProtection="true">
      <alignment horizontal="center" vertical="bottom" textRotation="0" wrapText="false" indent="0" shrinkToFit="false"/>
      <protection locked="false" hidden="false"/>
    </xf>
    <xf numFmtId="173" fontId="55" fillId="0" borderId="20" xfId="22" applyFont="true" applyBorder="true" applyAlignment="true" applyProtection="true">
      <alignment horizontal="left" vertical="center" textRotation="0" wrapText="false" indent="0" shrinkToFit="false"/>
      <protection locked="false" hidden="false"/>
    </xf>
    <xf numFmtId="173" fontId="55" fillId="2" borderId="20" xfId="22" applyFont="true" applyBorder="true" applyAlignment="true" applyProtection="true">
      <alignment horizontal="right" vertical="bottom" textRotation="0" wrapText="false" indent="0" shrinkToFit="false"/>
      <protection locked="false" hidden="false"/>
    </xf>
    <xf numFmtId="173" fontId="55" fillId="2" borderId="22" xfId="22" applyFont="true" applyBorder="true" applyAlignment="true" applyProtection="true">
      <alignment horizontal="right" vertical="bottom" textRotation="0" wrapText="false" indent="0" shrinkToFit="false"/>
      <protection locked="false" hidden="false"/>
    </xf>
    <xf numFmtId="167" fontId="55" fillId="2" borderId="22" xfId="24" applyFont="true" applyBorder="true" applyAlignment="true" applyProtection="true">
      <alignment horizontal="center" vertical="bottom" textRotation="0" wrapText="false" indent="0" shrinkToFit="false"/>
      <protection locked="false" hidden="false"/>
    </xf>
    <xf numFmtId="172" fontId="55" fillId="11" borderId="20" xfId="24" applyFont="true" applyBorder="true" applyAlignment="true" applyProtection="true">
      <alignment horizontal="center" vertical="bottom" textRotation="0" wrapText="false" indent="0" shrinkToFit="false"/>
      <protection locked="true" hidden="false"/>
    </xf>
    <xf numFmtId="167" fontId="55" fillId="2" borderId="20" xfId="24" applyFont="true" applyBorder="true" applyAlignment="true" applyProtection="true">
      <alignment horizontal="center" vertical="bottom" textRotation="0" wrapText="false" indent="0" shrinkToFit="false"/>
      <protection locked="false" hidden="false"/>
    </xf>
    <xf numFmtId="173" fontId="55" fillId="0" borderId="29" xfId="22" applyFont="true" applyBorder="true" applyAlignment="true" applyProtection="true">
      <alignment horizontal="left" vertical="center" textRotation="0" wrapText="false" indent="0" shrinkToFit="false"/>
      <protection locked="false" hidden="false"/>
    </xf>
    <xf numFmtId="173" fontId="55" fillId="2" borderId="24" xfId="22" applyFont="true" applyBorder="true" applyAlignment="true" applyProtection="true">
      <alignment horizontal="right" vertical="bottom" textRotation="0" wrapText="false" indent="0" shrinkToFit="false"/>
      <protection locked="false" hidden="false"/>
    </xf>
    <xf numFmtId="173" fontId="55" fillId="2" borderId="26" xfId="22" applyFont="true" applyBorder="true" applyAlignment="true" applyProtection="true">
      <alignment horizontal="right" vertical="bottom" textRotation="0" wrapText="false" indent="0" shrinkToFit="false"/>
      <protection locked="false" hidden="false"/>
    </xf>
    <xf numFmtId="167" fontId="55" fillId="2" borderId="24" xfId="24" applyFont="true" applyBorder="true" applyAlignment="true" applyProtection="true">
      <alignment horizontal="center" vertical="bottom" textRotation="0" wrapText="false" indent="0" shrinkToFit="false"/>
      <protection locked="false" hidden="false"/>
    </xf>
    <xf numFmtId="167" fontId="55" fillId="2" borderId="31" xfId="24" applyFont="true" applyBorder="true" applyAlignment="true" applyProtection="true">
      <alignment horizontal="center" vertical="bottom" textRotation="0" wrapText="false" indent="0" shrinkToFit="false"/>
      <protection locked="false" hidden="false"/>
    </xf>
    <xf numFmtId="172" fontId="55" fillId="11" borderId="24" xfId="24" applyFont="true" applyBorder="true" applyAlignment="true" applyProtection="true">
      <alignment horizontal="center" vertical="bottom" textRotation="0" wrapText="false" indent="0" shrinkToFit="false"/>
      <protection locked="true" hidden="false"/>
    </xf>
    <xf numFmtId="172" fontId="62" fillId="12" borderId="14" xfId="0" applyFont="true" applyBorder="true" applyAlignment="true" applyProtection="true">
      <alignment horizontal="left" vertical="bottom" textRotation="0" wrapText="false" indent="0" shrinkToFit="false"/>
      <protection locked="false" hidden="false"/>
    </xf>
    <xf numFmtId="172" fontId="63" fillId="12" borderId="10" xfId="0" applyFont="true" applyBorder="true" applyAlignment="true" applyProtection="true">
      <alignment horizontal="center" vertical="bottom" textRotation="0" wrapText="false" indent="0" shrinkToFit="false"/>
      <protection locked="false" hidden="false"/>
    </xf>
    <xf numFmtId="167" fontId="55" fillId="13" borderId="20" xfId="24" applyFont="true" applyBorder="true" applyAlignment="true" applyProtection="true">
      <alignment horizontal="center" vertical="bottom" textRotation="0" wrapText="false" indent="0" shrinkToFit="false"/>
      <protection locked="false" hidden="false"/>
    </xf>
    <xf numFmtId="167" fontId="55" fillId="13" borderId="3" xfId="24" applyFont="true" applyBorder="true" applyAlignment="true" applyProtection="true">
      <alignment horizontal="center" vertical="bottom" textRotation="0" wrapText="false" indent="0" shrinkToFit="false"/>
      <protection locked="false" hidden="false"/>
    </xf>
    <xf numFmtId="174" fontId="54" fillId="11" borderId="3" xfId="0" applyFont="true" applyBorder="true" applyAlignment="true" applyProtection="true">
      <alignment horizontal="right" vertical="center" textRotation="0" wrapText="false" indent="0" shrinkToFit="false"/>
      <protection locked="true" hidden="false"/>
    </xf>
    <xf numFmtId="174" fontId="37" fillId="11" borderId="7" xfId="0" applyFont="true" applyBorder="true" applyAlignment="true" applyProtection="true">
      <alignment horizontal="center" vertical="bottom" textRotation="0" wrapText="false" indent="0" shrinkToFit="false"/>
      <protection locked="true" hidden="false"/>
    </xf>
    <xf numFmtId="174" fontId="37" fillId="0" borderId="0" xfId="0" applyFont="true" applyBorder="true" applyAlignment="true" applyProtection="true">
      <alignment horizontal="center" vertical="bottom" textRotation="0" wrapText="false" indent="0" shrinkToFit="false"/>
      <protection locked="false" hidden="false"/>
    </xf>
    <xf numFmtId="174" fontId="37" fillId="11" borderId="5" xfId="0" applyFont="true" applyBorder="true" applyAlignment="true" applyProtection="true">
      <alignment horizontal="center" vertical="bottom" textRotation="0" wrapText="false" indent="0" shrinkToFit="false"/>
      <protection locked="true" hidden="false"/>
    </xf>
    <xf numFmtId="174" fontId="37" fillId="11" borderId="0" xfId="0" applyFont="true" applyBorder="true" applyAlignment="true" applyProtection="true">
      <alignment horizontal="center" vertical="bottom" textRotation="0" wrapText="false" indent="0" shrinkToFit="false"/>
      <protection locked="true" hidden="false"/>
    </xf>
    <xf numFmtId="164" fontId="0" fillId="0" borderId="38" xfId="0" applyFont="false" applyBorder="true" applyAlignment="false" applyProtection="true">
      <alignment horizontal="general" vertical="bottom" textRotation="0" wrapText="false" indent="0" shrinkToFit="false"/>
      <protection locked="false" hidden="false"/>
    </xf>
    <xf numFmtId="164" fontId="54" fillId="4" borderId="36" xfId="0" applyFont="true" applyBorder="true" applyAlignment="true" applyProtection="true">
      <alignment horizontal="general" vertical="center" textRotation="0" wrapText="false" indent="0" shrinkToFit="false"/>
      <protection locked="false" hidden="false"/>
    </xf>
    <xf numFmtId="164" fontId="54" fillId="4" borderId="37" xfId="0" applyFont="true" applyBorder="true" applyAlignment="true" applyProtection="true">
      <alignment horizontal="general" vertical="center" textRotation="0" wrapText="false" indent="0" shrinkToFit="false"/>
      <protection locked="false" hidden="false"/>
    </xf>
    <xf numFmtId="164" fontId="54" fillId="4" borderId="37" xfId="0" applyFont="true" applyBorder="true" applyAlignment="true" applyProtection="true">
      <alignment horizontal="general" vertical="center" textRotation="0" wrapText="false" indent="0" shrinkToFit="false"/>
      <protection locked="true" hidden="false"/>
    </xf>
    <xf numFmtId="164" fontId="54" fillId="4" borderId="4" xfId="0" applyFont="true" applyBorder="true" applyAlignment="true" applyProtection="true">
      <alignment horizontal="general" vertical="center" textRotation="0" wrapText="false" indent="0" shrinkToFit="false"/>
      <protection locked="true" hidden="false"/>
    </xf>
    <xf numFmtId="164" fontId="54" fillId="4" borderId="4" xfId="0" applyFont="true" applyBorder="true" applyAlignment="true" applyProtection="true">
      <alignment horizontal="left" vertical="center" textRotation="0" wrapText="false" indent="0" shrinkToFit="false"/>
      <protection locked="true" hidden="false"/>
    </xf>
    <xf numFmtId="164" fontId="54" fillId="0" borderId="0" xfId="0" applyFont="true" applyBorder="true" applyAlignment="true" applyProtection="true">
      <alignment horizontal="left" vertical="center" textRotation="0" wrapText="false" indent="0" shrinkToFit="false"/>
      <protection locked="false" hidden="false"/>
    </xf>
    <xf numFmtId="164" fontId="54" fillId="0" borderId="5" xfId="0" applyFont="true" applyBorder="true" applyAlignment="true" applyProtection="true">
      <alignment horizontal="left" vertical="center" textRotation="0" wrapText="false" indent="0" shrinkToFit="false"/>
      <protection locked="false" hidden="false"/>
    </xf>
    <xf numFmtId="164" fontId="0" fillId="0" borderId="6" xfId="0" applyFont="false" applyBorder="true" applyAlignment="false" applyProtection="true">
      <alignment horizontal="general" vertical="bottom" textRotation="0" wrapText="false" indent="0" shrinkToFit="false"/>
      <protection locked="false" hidden="false"/>
    </xf>
    <xf numFmtId="173" fontId="55" fillId="0" borderId="0" xfId="0" applyFont="true" applyBorder="true" applyAlignment="true" applyProtection="true">
      <alignment horizontal="right" vertical="bottom" textRotation="0" wrapText="false" indent="0" shrinkToFit="false"/>
      <protection locked="false" hidden="false"/>
    </xf>
    <xf numFmtId="173" fontId="55" fillId="0" borderId="30" xfId="0" applyFont="true" applyBorder="true" applyAlignment="true" applyProtection="true">
      <alignment horizontal="right" vertical="bottom" textRotation="0" wrapText="false" indent="0" shrinkToFit="false"/>
      <protection locked="false" hidden="false"/>
    </xf>
    <xf numFmtId="167" fontId="55" fillId="0" borderId="30" xfId="0" applyFont="true" applyBorder="true" applyAlignment="true" applyProtection="true">
      <alignment horizontal="center" vertical="bottom" textRotation="0" wrapText="false" indent="0" shrinkToFit="false"/>
      <protection locked="false" hidden="false"/>
    </xf>
    <xf numFmtId="167" fontId="55" fillId="0" borderId="17" xfId="0" applyFont="true" applyBorder="true" applyAlignment="true" applyProtection="true">
      <alignment horizontal="center" vertical="bottom" textRotation="0" wrapText="false" indent="0" shrinkToFit="false"/>
      <protection locked="false" hidden="false"/>
    </xf>
    <xf numFmtId="167" fontId="55" fillId="0" borderId="0" xfId="0" applyFont="true" applyBorder="true" applyAlignment="true" applyProtection="true">
      <alignment horizontal="center" vertical="bottom" textRotation="0" wrapText="false" indent="0" shrinkToFit="false"/>
      <protection locked="false" hidden="false"/>
    </xf>
    <xf numFmtId="167" fontId="55" fillId="0" borderId="5" xfId="0" applyFont="true" applyBorder="true" applyAlignment="true" applyProtection="true">
      <alignment horizontal="center" vertical="bottom" textRotation="0" wrapText="false" indent="0" shrinkToFit="false"/>
      <protection locked="false" hidden="false"/>
    </xf>
    <xf numFmtId="173" fontId="55" fillId="0" borderId="22" xfId="0" applyFont="true" applyBorder="true" applyAlignment="true" applyProtection="true">
      <alignment horizontal="right" vertical="bottom" textRotation="0" wrapText="false" indent="0" shrinkToFit="false"/>
      <protection locked="false" hidden="false"/>
    </xf>
    <xf numFmtId="173" fontId="55" fillId="0" borderId="20" xfId="0" applyFont="true" applyBorder="true" applyAlignment="true" applyProtection="true">
      <alignment horizontal="right" vertical="bottom" textRotation="0" wrapText="false" indent="0" shrinkToFit="false"/>
      <protection locked="false" hidden="false"/>
    </xf>
    <xf numFmtId="167" fontId="55" fillId="0" borderId="20" xfId="0" applyFont="true" applyBorder="true" applyAlignment="true" applyProtection="true">
      <alignment horizontal="center" vertical="bottom" textRotation="0" wrapText="false" indent="0" shrinkToFit="false"/>
      <protection locked="false" hidden="false"/>
    </xf>
    <xf numFmtId="167" fontId="55" fillId="0" borderId="22" xfId="0" applyFont="true" applyBorder="true" applyAlignment="true" applyProtection="true">
      <alignment horizontal="center" vertical="bottom" textRotation="0" wrapText="false" indent="0" shrinkToFit="false"/>
      <protection locked="false" hidden="false"/>
    </xf>
    <xf numFmtId="173" fontId="55" fillId="0" borderId="17" xfId="0" applyFont="true" applyBorder="true" applyAlignment="true" applyProtection="true">
      <alignment horizontal="right" vertical="bottom" textRotation="0" wrapText="false" indent="0" shrinkToFit="false"/>
      <protection locked="false" hidden="false"/>
    </xf>
    <xf numFmtId="167" fontId="55" fillId="0" borderId="20" xfId="0" applyFont="true" applyBorder="true" applyAlignment="true" applyProtection="true">
      <alignment horizontal="center" vertical="center" textRotation="0" wrapText="false" indent="0" shrinkToFit="false"/>
      <protection locked="false" hidden="false"/>
    </xf>
    <xf numFmtId="167" fontId="55" fillId="0" borderId="22" xfId="0" applyFont="true" applyBorder="true" applyAlignment="true" applyProtection="true">
      <alignment horizontal="center" vertical="center" textRotation="0" wrapText="false" indent="0" shrinkToFit="false"/>
      <protection locked="false" hidden="false"/>
    </xf>
    <xf numFmtId="167" fontId="64" fillId="0" borderId="0" xfId="0" applyFont="true" applyBorder="true" applyAlignment="true" applyProtection="true">
      <alignment horizontal="center" vertical="center" textRotation="0" wrapText="false" indent="0" shrinkToFit="false"/>
      <protection locked="false" hidden="false"/>
    </xf>
    <xf numFmtId="167" fontId="64" fillId="0" borderId="5" xfId="0" applyFont="true" applyBorder="true" applyAlignment="true" applyProtection="true">
      <alignment horizontal="center" vertical="center" textRotation="0" wrapText="false" indent="0" shrinkToFit="false"/>
      <protection locked="false" hidden="false"/>
    </xf>
    <xf numFmtId="173" fontId="55" fillId="0" borderId="31" xfId="0" applyFont="true" applyBorder="true" applyAlignment="true" applyProtection="true">
      <alignment horizontal="right" vertical="bottom" textRotation="0" wrapText="false" indent="0" shrinkToFit="false"/>
      <protection locked="false" hidden="false"/>
    </xf>
    <xf numFmtId="173" fontId="55" fillId="0" borderId="29" xfId="0" applyFont="true" applyBorder="true" applyAlignment="true" applyProtection="true">
      <alignment horizontal="right" vertical="bottom" textRotation="0" wrapText="false" indent="0" shrinkToFit="false"/>
      <protection locked="false" hidden="false"/>
    </xf>
    <xf numFmtId="167" fontId="55" fillId="0" borderId="29" xfId="0" applyFont="true" applyBorder="true" applyAlignment="true" applyProtection="true">
      <alignment horizontal="center" vertical="center" textRotation="0" wrapText="false" indent="0" shrinkToFit="false"/>
      <protection locked="false" hidden="false"/>
    </xf>
    <xf numFmtId="167" fontId="64" fillId="0" borderId="31" xfId="0" applyFont="true" applyBorder="true" applyAlignment="true" applyProtection="true">
      <alignment horizontal="center" vertical="center" textRotation="0" wrapText="false" indent="0" shrinkToFit="false"/>
      <protection locked="false" hidden="false"/>
    </xf>
    <xf numFmtId="172" fontId="55" fillId="11" borderId="34" xfId="24" applyFont="true" applyBorder="true" applyAlignment="true" applyProtection="true">
      <alignment horizontal="right" vertical="bottom" textRotation="0" wrapText="false" indent="0" shrinkToFit="false"/>
      <protection locked="true" hidden="false"/>
    </xf>
    <xf numFmtId="172" fontId="62" fillId="4" borderId="3" xfId="0" applyFont="true" applyBorder="true" applyAlignment="true" applyProtection="true">
      <alignment horizontal="left" vertical="bottom" textRotation="0" wrapText="false" indent="0" shrinkToFit="false"/>
      <protection locked="false" hidden="false"/>
    </xf>
    <xf numFmtId="167" fontId="55" fillId="13" borderId="15" xfId="24" applyFont="true" applyBorder="true" applyAlignment="true" applyProtection="true">
      <alignment horizontal="center" vertical="bottom" textRotation="0" wrapText="false" indent="0" shrinkToFit="false"/>
      <protection locked="false" hidden="false"/>
    </xf>
    <xf numFmtId="174" fontId="37" fillId="11" borderId="3" xfId="0" applyFont="true" applyBorder="true" applyAlignment="true" applyProtection="true">
      <alignment horizontal="center" vertical="bottom" textRotation="0" wrapText="false" indent="0" shrinkToFit="false"/>
      <protection locked="true" hidden="false"/>
    </xf>
    <xf numFmtId="173" fontId="55" fillId="0" borderId="15" xfId="0" applyFont="true" applyBorder="true" applyAlignment="true" applyProtection="true">
      <alignment horizontal="right" vertical="bottom" textRotation="0" wrapText="false" indent="0" shrinkToFit="false"/>
      <protection locked="false" hidden="false"/>
    </xf>
    <xf numFmtId="167" fontId="55" fillId="0" borderId="22" xfId="24" applyFont="true" applyBorder="true" applyAlignment="true" applyProtection="true">
      <alignment horizontal="center" vertical="bottom" textRotation="0" wrapText="false" indent="0" shrinkToFit="false"/>
      <protection locked="false" hidden="false"/>
    </xf>
    <xf numFmtId="167" fontId="55" fillId="0" borderId="9" xfId="0" applyFont="true" applyBorder="true" applyAlignment="true" applyProtection="true">
      <alignment horizontal="center" vertical="bottom" textRotation="0" wrapText="false" indent="0" shrinkToFit="false"/>
      <protection locked="false" hidden="false"/>
    </xf>
    <xf numFmtId="167" fontId="55" fillId="0" borderId="31" xfId="24" applyFont="true" applyBorder="true" applyAlignment="true" applyProtection="true">
      <alignment horizontal="center" vertical="bottom" textRotation="0" wrapText="false" indent="0" shrinkToFit="false"/>
      <protection locked="false" hidden="false"/>
    </xf>
    <xf numFmtId="167" fontId="55" fillId="0" borderId="29" xfId="0" applyFont="true" applyBorder="true" applyAlignment="true" applyProtection="true">
      <alignment horizontal="center" vertical="bottom" textRotation="0" wrapText="false" indent="0" shrinkToFit="false"/>
      <protection locked="false" hidden="false"/>
    </xf>
    <xf numFmtId="173" fontId="55" fillId="0" borderId="26" xfId="0" applyFont="true" applyBorder="true" applyAlignment="true" applyProtection="true">
      <alignment horizontal="right" vertical="bottom" textRotation="0" wrapText="false" indent="0" shrinkToFit="false"/>
      <protection locked="false" hidden="false"/>
    </xf>
    <xf numFmtId="173" fontId="55" fillId="0" borderId="24" xfId="0" applyFont="true" applyBorder="true" applyAlignment="true" applyProtection="true">
      <alignment horizontal="right" vertical="bottom" textRotation="0" wrapText="false" indent="0" shrinkToFit="false"/>
      <protection locked="false" hidden="false"/>
    </xf>
    <xf numFmtId="167" fontId="55" fillId="0" borderId="26" xfId="24" applyFont="true" applyBorder="true" applyAlignment="true" applyProtection="true">
      <alignment horizontal="center" vertical="bottom" textRotation="0" wrapText="false" indent="0" shrinkToFit="false"/>
      <protection locked="false" hidden="false"/>
    </xf>
    <xf numFmtId="167" fontId="55" fillId="0" borderId="24" xfId="0" applyFont="true" applyBorder="true" applyAlignment="true" applyProtection="true">
      <alignment horizontal="center" vertical="bottom" textRotation="0" wrapText="false" indent="0" shrinkToFit="false"/>
      <protection locked="false" hidden="false"/>
    </xf>
    <xf numFmtId="172" fontId="55" fillId="11" borderId="24" xfId="0" applyFont="true" applyBorder="true" applyAlignment="true" applyProtection="true">
      <alignment horizontal="center" vertical="bottom" textRotation="0" wrapText="false" indent="0" shrinkToFit="false"/>
      <protection locked="true" hidden="false"/>
    </xf>
    <xf numFmtId="172" fontId="62" fillId="4" borderId="14" xfId="0" applyFont="true" applyBorder="true" applyAlignment="true" applyProtection="true">
      <alignment horizontal="left" vertical="bottom" textRotation="0" wrapText="false" indent="0" shrinkToFit="false"/>
      <protection locked="false" hidden="false"/>
    </xf>
    <xf numFmtId="172" fontId="63" fillId="4" borderId="10" xfId="0" applyFont="true" applyBorder="true" applyAlignment="true" applyProtection="true">
      <alignment horizontal="center" vertical="bottom" textRotation="0" wrapText="false" indent="0" shrinkToFit="false"/>
      <protection locked="false" hidden="false"/>
    </xf>
    <xf numFmtId="174" fontId="37" fillId="11" borderId="8" xfId="0" applyFont="true" applyBorder="true" applyAlignment="true" applyProtection="true">
      <alignment horizontal="center" vertical="bottom" textRotation="0" wrapText="false" indent="0" shrinkToFit="false"/>
      <protection locked="true" hidden="false"/>
    </xf>
    <xf numFmtId="172" fontId="51" fillId="14" borderId="36" xfId="0" applyFont="true" applyBorder="true" applyAlignment="true" applyProtection="true">
      <alignment horizontal="right" vertical="center" textRotation="0" wrapText="false" indent="0" shrinkToFit="false"/>
      <protection locked="true" hidden="false"/>
    </xf>
    <xf numFmtId="174" fontId="54" fillId="11" borderId="4" xfId="0" applyFont="true" applyBorder="true" applyAlignment="true" applyProtection="true">
      <alignment horizontal="right" vertical="center" textRotation="0" wrapText="false" indent="0" shrinkToFit="false"/>
      <protection locked="true" hidden="false"/>
    </xf>
    <xf numFmtId="174" fontId="37" fillId="15" borderId="5"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false" hidden="false"/>
    </xf>
    <xf numFmtId="172" fontId="51" fillId="14" borderId="3" xfId="0" applyFont="true" applyBorder="true" applyAlignment="true" applyProtection="true">
      <alignment horizontal="right" vertical="center" textRotation="0" wrapText="false" indent="0" shrinkToFit="false"/>
      <protection locked="true" hidden="false"/>
    </xf>
    <xf numFmtId="174" fontId="51" fillId="11" borderId="40" xfId="0" applyFont="true" applyBorder="true" applyAlignment="true" applyProtection="true">
      <alignment horizontal="center" vertical="center" textRotation="0" wrapText="false" indent="0" shrinkToFit="false"/>
      <protection locked="true" hidden="false"/>
    </xf>
    <xf numFmtId="174" fontId="51" fillId="0" borderId="0" xfId="0" applyFont="true" applyBorder="true" applyAlignment="true" applyProtection="true">
      <alignment horizontal="center" vertical="bottom" textRotation="0" wrapText="false" indent="0" shrinkToFit="false"/>
      <protection locked="false" hidden="false"/>
    </xf>
    <xf numFmtId="174" fontId="65" fillId="11" borderId="5" xfId="0" applyFont="true" applyBorder="true" applyAlignment="true" applyProtection="true">
      <alignment horizontal="center" vertical="center" textRotation="0" wrapText="false" indent="0" shrinkToFit="false"/>
      <protection locked="true" hidden="false"/>
    </xf>
    <xf numFmtId="174" fontId="65" fillId="11" borderId="7" xfId="0" applyFont="true" applyBorder="true" applyAlignment="true" applyProtection="true">
      <alignment horizontal="center" vertical="center" textRotation="0" wrapText="false" indent="0" shrinkToFit="false"/>
      <protection locked="true" hidden="false"/>
    </xf>
    <xf numFmtId="164" fontId="51" fillId="14" borderId="36" xfId="0" applyFont="true" applyBorder="true" applyAlignment="true" applyProtection="true">
      <alignment horizontal="right" vertical="center" textRotation="0" wrapText="false" indent="0" shrinkToFit="false"/>
      <protection locked="true" hidden="false"/>
    </xf>
    <xf numFmtId="174" fontId="51" fillId="11" borderId="4" xfId="0" applyFont="true" applyBorder="true" applyAlignment="true" applyProtection="true">
      <alignment horizontal="center" vertical="center" textRotation="0" wrapText="false" indent="0" shrinkToFit="false"/>
      <protection locked="true" hidden="false"/>
    </xf>
    <xf numFmtId="174" fontId="65" fillId="11" borderId="3" xfId="0" applyFont="true" applyBorder="true" applyAlignment="true" applyProtection="true">
      <alignment horizontal="center" vertical="center" textRotation="0" wrapText="false" indent="0" shrinkToFit="false"/>
      <protection locked="true" hidden="false"/>
    </xf>
    <xf numFmtId="172" fontId="4" fillId="0" borderId="0" xfId="0" applyFont="true" applyBorder="false" applyAlignment="true" applyProtection="true">
      <alignment horizontal="center" vertical="bottom" textRotation="0" wrapText="false" indent="0" shrinkToFit="false"/>
      <protection locked="false" hidden="false"/>
    </xf>
    <xf numFmtId="172" fontId="55" fillId="0" borderId="0" xfId="0" applyFont="true" applyBorder="fals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0" fillId="0" borderId="0" xfId="0" applyFont="false" applyBorder="true" applyAlignment="true" applyProtection="true">
      <alignment horizontal="center" vertical="bottom" textRotation="0" wrapText="false" indent="0" shrinkToFit="false"/>
      <protection locked="false" hidden="false"/>
    </xf>
    <xf numFmtId="172" fontId="62" fillId="4" borderId="3" xfId="0" applyFont="true" applyBorder="true" applyAlignment="true" applyProtection="true">
      <alignment horizontal="center" vertical="bottom" textRotation="0" wrapText="false" indent="0" shrinkToFit="false"/>
      <protection locked="false" hidden="false"/>
    </xf>
    <xf numFmtId="164" fontId="37" fillId="0" borderId="0" xfId="0" applyFont="true" applyBorder="false" applyAlignment="true" applyProtection="true">
      <alignment horizontal="general" vertical="bottom" textRotation="0" wrapText="false" indent="0" shrinkToFit="false"/>
      <protection locked="false" hidden="false"/>
    </xf>
    <xf numFmtId="164" fontId="4" fillId="0" borderId="0" xfId="0" applyFont="true" applyBorder="true" applyAlignment="true" applyProtection="true">
      <alignment horizontal="general" vertical="bottom" textRotation="0" wrapText="false" indent="0" shrinkToFit="false"/>
      <protection locked="false" hidden="false"/>
    </xf>
    <xf numFmtId="172" fontId="62" fillId="4" borderId="3" xfId="0" applyFont="true" applyBorder="true" applyAlignment="true" applyProtection="true">
      <alignment horizontal="center" vertical="center" textRotation="0" wrapText="false" indent="0" shrinkToFit="false"/>
      <protection locked="false" hidden="false"/>
    </xf>
    <xf numFmtId="164" fontId="34" fillId="0" borderId="0" xfId="0" applyFont="true" applyBorder="true" applyAlignment="true" applyProtection="true">
      <alignment horizontal="general" vertical="bottom" textRotation="0" wrapText="false" indent="0" shrinkToFit="false"/>
      <protection locked="false" hidden="false"/>
    </xf>
    <xf numFmtId="164" fontId="37" fillId="0" borderId="38" xfId="0" applyFont="true" applyBorder="true" applyAlignment="true" applyProtection="true">
      <alignment horizontal="left" vertical="bottom" textRotation="0" wrapText="false" indent="0" shrinkToFit="false"/>
      <protection locked="false" hidden="false"/>
    </xf>
    <xf numFmtId="174" fontId="55" fillId="15" borderId="20" xfId="24" applyFont="true" applyBorder="true" applyAlignment="true" applyProtection="true">
      <alignment horizontal="right" vertical="bottom" textRotation="0" wrapText="false" indent="0" shrinkToFit="false"/>
      <protection locked="false" hidden="false"/>
    </xf>
    <xf numFmtId="164" fontId="51" fillId="0" borderId="15" xfId="0" applyFont="true" applyBorder="true" applyAlignment="true" applyProtection="true">
      <alignment horizontal="left" vertical="bottom" textRotation="0" wrapText="false" indent="0" shrinkToFit="false"/>
      <protection locked="false" hidden="false"/>
    </xf>
    <xf numFmtId="174" fontId="55" fillId="15" borderId="21" xfId="24" applyFont="true" applyBorder="true" applyAlignment="true" applyProtection="true">
      <alignment horizontal="right" vertical="bottom"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false" hidden="false"/>
    </xf>
    <xf numFmtId="164" fontId="51" fillId="0" borderId="27" xfId="0" applyFont="true" applyBorder="true" applyAlignment="true" applyProtection="true">
      <alignment horizontal="general" vertical="bottom" textRotation="0" wrapText="false" indent="0" shrinkToFit="false"/>
      <protection locked="false" hidden="false"/>
    </xf>
    <xf numFmtId="164" fontId="0" fillId="0" borderId="41" xfId="0" applyFont="false" applyBorder="true" applyAlignment="true" applyProtection="true">
      <alignment horizontal="general" vertical="bottom" textRotation="0" wrapText="false" indent="0" shrinkToFit="false"/>
      <protection locked="false" hidden="false"/>
    </xf>
    <xf numFmtId="172" fontId="55" fillId="15" borderId="20" xfId="24" applyFont="true" applyBorder="true" applyAlignment="true" applyProtection="true">
      <alignment horizontal="right" vertical="center" textRotation="0" wrapText="false" indent="0" shrinkToFit="false"/>
      <protection locked="true" hidden="false"/>
    </xf>
    <xf numFmtId="164" fontId="39" fillId="0" borderId="20" xfId="0" applyFont="true" applyBorder="true" applyAlignment="true" applyProtection="true">
      <alignment horizontal="left" vertical="center" textRotation="0" wrapText="false" indent="0" shrinkToFit="false"/>
      <protection locked="false" hidden="false"/>
    </xf>
    <xf numFmtId="174" fontId="55" fillId="15" borderId="20" xfId="24" applyFont="true" applyBorder="true" applyAlignment="true" applyProtection="true">
      <alignment horizontal="right" vertical="center" textRotation="0" wrapText="false" indent="0" shrinkToFit="false"/>
      <protection locked="false" hidden="false"/>
    </xf>
    <xf numFmtId="164" fontId="4" fillId="0" borderId="0" xfId="0" applyFont="true" applyBorder="false" applyAlignment="true" applyProtection="true">
      <alignment horizontal="general" vertical="center" textRotation="0" wrapText="false" indent="0" shrinkToFit="false"/>
      <protection locked="false" hidden="false"/>
    </xf>
    <xf numFmtId="164" fontId="51" fillId="0" borderId="20" xfId="0" applyFont="true" applyBorder="true" applyAlignment="true" applyProtection="true">
      <alignment horizontal="left" vertical="center" textRotation="0" wrapText="false" indent="0" shrinkToFit="false"/>
      <protection locked="false" hidden="false"/>
    </xf>
    <xf numFmtId="175" fontId="55" fillId="15" borderId="21" xfId="24" applyFont="true" applyBorder="true" applyAlignment="true" applyProtection="true">
      <alignment horizontal="right" vertical="center" textRotation="0" wrapText="false" indent="0" shrinkToFit="false"/>
      <protection locked="true" hidden="false"/>
    </xf>
    <xf numFmtId="164" fontId="51" fillId="0" borderId="20"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4" fontId="39" fillId="0" borderId="23" xfId="0" applyFont="true" applyBorder="true" applyAlignment="true" applyProtection="true">
      <alignment horizontal="left" vertical="bottom" textRotation="0" wrapText="false" indent="0" shrinkToFit="false"/>
      <protection locked="false" hidden="false"/>
    </xf>
    <xf numFmtId="174" fontId="55" fillId="15" borderId="24" xfId="24" applyFont="true" applyBorder="true" applyAlignment="true" applyProtection="true">
      <alignment horizontal="right" vertical="bottom" textRotation="0" wrapText="false" indent="0" shrinkToFit="false"/>
      <protection locked="false" hidden="false"/>
    </xf>
    <xf numFmtId="164" fontId="37" fillId="0" borderId="23" xfId="0" applyFont="true" applyBorder="true" applyAlignment="true" applyProtection="true">
      <alignment horizontal="left" vertical="bottom" textRotation="0" wrapText="false" indent="0" shrinkToFit="false"/>
      <protection locked="false" hidden="false"/>
    </xf>
    <xf numFmtId="164" fontId="37" fillId="0" borderId="42" xfId="0" applyFont="true" applyBorder="true" applyAlignment="true" applyProtection="true">
      <alignment horizontal="left" vertical="bottom" textRotation="0" wrapText="false" indent="0" shrinkToFit="false"/>
      <protection locked="false" hidden="false"/>
    </xf>
    <xf numFmtId="164" fontId="37" fillId="0" borderId="8" xfId="0" applyFont="true" applyBorder="true" applyAlignment="true" applyProtection="true">
      <alignment horizontal="left" vertical="bottom" textRotation="0" wrapText="false" indent="0" shrinkToFit="false"/>
      <protection locked="false" hidden="false"/>
    </xf>
    <xf numFmtId="174" fontId="55" fillId="15" borderId="32" xfId="24" applyFont="true" applyBorder="true" applyAlignment="true" applyProtection="true">
      <alignment horizontal="right" vertical="bottom" textRotation="0" wrapText="false" indent="0" shrinkToFit="false"/>
      <protection locked="true" hidden="false"/>
    </xf>
    <xf numFmtId="164" fontId="39" fillId="0" borderId="23" xfId="0" applyFont="true" applyBorder="true" applyAlignment="true" applyProtection="true">
      <alignment horizontal="left" vertical="center" textRotation="0" wrapText="false" indent="0" shrinkToFit="false"/>
      <protection locked="false" hidden="false"/>
    </xf>
    <xf numFmtId="174" fontId="55" fillId="15" borderId="24" xfId="24" applyFont="true" applyBorder="true" applyAlignment="true" applyProtection="true">
      <alignment horizontal="right" vertical="center" textRotation="0" wrapText="false" indent="0" shrinkToFit="false"/>
      <protection locked="true" hidden="false"/>
    </xf>
    <xf numFmtId="164" fontId="66" fillId="0" borderId="0" xfId="0" applyFont="true" applyBorder="false" applyAlignment="true" applyProtection="true">
      <alignment horizontal="center" vertical="bottom" textRotation="0" wrapText="false" indent="0" shrinkToFit="false"/>
      <protection locked="false" hidden="false"/>
    </xf>
    <xf numFmtId="164" fontId="37" fillId="0" borderId="36" xfId="0" applyFont="true" applyBorder="true" applyAlignment="true" applyProtection="true">
      <alignment horizontal="left" vertical="center" textRotation="0" wrapText="false" indent="0" shrinkToFit="false"/>
      <protection locked="false" hidden="false"/>
    </xf>
    <xf numFmtId="164" fontId="37" fillId="0" borderId="37" xfId="0" applyFont="true" applyBorder="true" applyAlignment="true" applyProtection="true">
      <alignment horizontal="left" vertical="bottom" textRotation="0" wrapText="false" indent="0" shrinkToFit="false"/>
      <protection locked="false" hidden="false"/>
    </xf>
    <xf numFmtId="164" fontId="37" fillId="0" borderId="4" xfId="0" applyFont="true" applyBorder="true" applyAlignment="true" applyProtection="true">
      <alignment horizontal="left" vertical="bottom" textRotation="0" wrapText="false" indent="0" shrinkToFit="false"/>
      <protection locked="false" hidden="false"/>
    </xf>
    <xf numFmtId="174" fontId="55" fillId="15" borderId="3" xfId="24" applyFont="true" applyBorder="true" applyAlignment="true" applyProtection="true">
      <alignment horizontal="right" vertical="center" textRotation="0" wrapText="false" indent="0" shrinkToFit="false"/>
      <protection locked="true" hidden="false"/>
    </xf>
    <xf numFmtId="164" fontId="4" fillId="0" borderId="0" xfId="0" applyFont="true" applyBorder="false" applyAlignment="true" applyProtection="true">
      <alignment horizontal="right" vertical="bottom" textRotation="0" wrapText="false" indent="0" shrinkToFit="false"/>
      <protection locked="false" hidden="false"/>
    </xf>
    <xf numFmtId="164" fontId="4" fillId="0" borderId="0" xfId="0" applyFont="true" applyBorder="false" applyAlignment="true" applyProtection="true">
      <alignment horizontal="center" vertical="bottom" textRotation="0" wrapText="false" indent="0" shrinkToFit="false"/>
      <protection locked="false" hidden="false"/>
    </xf>
    <xf numFmtId="164" fontId="4" fillId="0" borderId="0" xfId="0" applyFont="true" applyBorder="true" applyAlignment="true" applyProtection="true">
      <alignment horizontal="left" vertical="top" textRotation="0" wrapText="false" indent="0" shrinkToFit="false"/>
      <protection locked="false" hidden="false"/>
    </xf>
    <xf numFmtId="164" fontId="4" fillId="0" borderId="43" xfId="0" applyFont="true" applyBorder="true" applyAlignment="true" applyProtection="true">
      <alignment horizontal="left" vertical="top"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4" fillId="0" borderId="0" xfId="23" applyFont="false" applyBorder="false" applyAlignment="true" applyProtection="true">
      <alignment horizontal="general" vertical="center" textRotation="0" wrapText="false" indent="0" shrinkToFit="false"/>
      <protection locked="true" hidden="true"/>
    </xf>
    <xf numFmtId="164" fontId="57" fillId="10" borderId="0" xfId="23" applyFont="true" applyBorder="true" applyAlignment="true" applyProtection="true">
      <alignment horizontal="center" vertical="bottom" textRotation="0" wrapText="false" indent="0" shrinkToFit="false"/>
      <protection locked="true" hidden="true"/>
    </xf>
    <xf numFmtId="164" fontId="57" fillId="10" borderId="0" xfId="23" applyFont="true" applyBorder="true" applyAlignment="true" applyProtection="true">
      <alignment horizontal="center" vertical="center" textRotation="0" wrapText="false" indent="0" shrinkToFit="false"/>
      <protection locked="true" hidden="true"/>
    </xf>
    <xf numFmtId="164" fontId="67" fillId="10" borderId="0" xfId="23" applyFont="true" applyBorder="true" applyAlignment="true" applyProtection="true">
      <alignment horizontal="center" vertical="center" textRotation="0" wrapText="false" indent="0" shrinkToFit="false"/>
      <protection locked="true" hidden="true"/>
    </xf>
    <xf numFmtId="164" fontId="68" fillId="0" borderId="0" xfId="23" applyFont="true" applyBorder="true" applyAlignment="true" applyProtection="true">
      <alignment horizontal="center" vertical="center" textRotation="0" wrapText="false" indent="0" shrinkToFit="false"/>
      <protection locked="true" hidden="true"/>
    </xf>
    <xf numFmtId="164" fontId="7" fillId="0" borderId="0" xfId="23" applyFont="true" applyBorder="true" applyAlignment="true" applyProtection="true">
      <alignment horizontal="center" vertical="center" textRotation="0" wrapText="false" indent="0" shrinkToFit="false"/>
      <protection locked="true" hidden="true"/>
    </xf>
    <xf numFmtId="164" fontId="7" fillId="0" borderId="0" xfId="23" applyFont="true" applyBorder="false" applyAlignment="true" applyProtection="true">
      <alignment horizontal="center" vertical="center" textRotation="0" wrapText="false" indent="0" shrinkToFit="false"/>
      <protection locked="true" hidden="true"/>
    </xf>
    <xf numFmtId="164" fontId="28" fillId="2" borderId="44" xfId="23" applyFont="true" applyBorder="true" applyAlignment="true" applyProtection="true">
      <alignment horizontal="center" vertical="center" textRotation="0" wrapText="false" indent="0" shrinkToFit="false"/>
      <protection locked="true" hidden="true"/>
    </xf>
    <xf numFmtId="164" fontId="28" fillId="2" borderId="45" xfId="23" applyFont="true" applyBorder="true" applyAlignment="true" applyProtection="true">
      <alignment horizontal="center" vertical="center" textRotation="0" wrapText="false" indent="0" shrinkToFit="false"/>
      <protection locked="true" hidden="true"/>
    </xf>
    <xf numFmtId="164" fontId="28" fillId="2" borderId="46" xfId="23" applyFont="true" applyBorder="true" applyAlignment="true" applyProtection="true">
      <alignment horizontal="general" vertical="center" textRotation="0" wrapText="false" indent="0" shrinkToFit="false"/>
      <protection locked="true" hidden="true"/>
    </xf>
    <xf numFmtId="164" fontId="11" fillId="2" borderId="47" xfId="23" applyFont="true" applyBorder="true" applyAlignment="true" applyProtection="true">
      <alignment horizontal="general" vertical="center" textRotation="0" wrapText="false" indent="0" shrinkToFit="false"/>
      <protection locked="true" hidden="true"/>
    </xf>
    <xf numFmtId="174" fontId="28" fillId="2" borderId="48" xfId="23" applyFont="true" applyBorder="true" applyAlignment="true" applyProtection="true">
      <alignment horizontal="general" vertical="center" textRotation="0" wrapText="false" indent="0" shrinkToFit="false"/>
      <protection locked="false" hidden="false"/>
    </xf>
    <xf numFmtId="176" fontId="28" fillId="2" borderId="49" xfId="23" applyFont="true" applyBorder="true" applyAlignment="true" applyProtection="true">
      <alignment horizontal="center" vertical="center" textRotation="0" wrapText="false" indent="0" shrinkToFit="false"/>
      <protection locked="true" hidden="true"/>
    </xf>
    <xf numFmtId="164" fontId="28" fillId="2" borderId="50" xfId="23" applyFont="true" applyBorder="true" applyAlignment="true" applyProtection="true">
      <alignment horizontal="general" vertical="center" textRotation="0" wrapText="false" indent="0" shrinkToFit="false"/>
      <protection locked="true" hidden="true"/>
    </xf>
    <xf numFmtId="174" fontId="28" fillId="2" borderId="51" xfId="23" applyFont="true" applyBorder="true" applyAlignment="true" applyProtection="true">
      <alignment horizontal="general" vertical="center" textRotation="0" wrapText="false" indent="0" shrinkToFit="false"/>
      <protection locked="true" hidden="true"/>
    </xf>
    <xf numFmtId="164" fontId="28" fillId="2" borderId="52" xfId="23" applyFont="true" applyBorder="true" applyAlignment="true" applyProtection="true">
      <alignment horizontal="center" vertical="center" textRotation="0" wrapText="false" indent="0" shrinkToFit="false"/>
      <protection locked="true" hidden="true"/>
    </xf>
    <xf numFmtId="164" fontId="28" fillId="2" borderId="53" xfId="23" applyFont="true" applyBorder="true" applyAlignment="true" applyProtection="true">
      <alignment horizontal="general" vertical="center" textRotation="0" wrapText="false" indent="0" shrinkToFit="false"/>
      <protection locked="true" hidden="true"/>
    </xf>
    <xf numFmtId="164" fontId="11" fillId="2" borderId="54" xfId="23" applyFont="true" applyBorder="true" applyAlignment="true" applyProtection="true">
      <alignment horizontal="general" vertical="center" textRotation="0" wrapText="false" indent="0" shrinkToFit="false"/>
      <protection locked="true" hidden="true"/>
    </xf>
    <xf numFmtId="174" fontId="28" fillId="2" borderId="55" xfId="23" applyFont="true" applyBorder="true" applyAlignment="true" applyProtection="true">
      <alignment horizontal="general" vertical="center" textRotation="0" wrapText="false" indent="0" shrinkToFit="false"/>
      <protection locked="false" hidden="false"/>
    </xf>
    <xf numFmtId="176" fontId="11" fillId="2" borderId="56" xfId="23" applyFont="true" applyBorder="true" applyAlignment="true" applyProtection="true">
      <alignment horizontal="center" vertical="center" textRotation="0" wrapText="false" indent="0" shrinkToFit="false"/>
      <protection locked="true" hidden="true"/>
    </xf>
    <xf numFmtId="164" fontId="11" fillId="2" borderId="57" xfId="23" applyFont="true" applyBorder="true" applyAlignment="true" applyProtection="true">
      <alignment horizontal="general" vertical="center" textRotation="0" wrapText="false" indent="0" shrinkToFit="false"/>
      <protection locked="true" hidden="true"/>
    </xf>
    <xf numFmtId="174" fontId="11" fillId="2" borderId="39" xfId="23" applyFont="true" applyBorder="true" applyAlignment="true" applyProtection="true">
      <alignment horizontal="general" vertical="center" textRotation="0" wrapText="false" indent="0" shrinkToFit="false"/>
      <protection locked="false" hidden="false"/>
    </xf>
    <xf numFmtId="164" fontId="28" fillId="2" borderId="58" xfId="23" applyFont="true" applyBorder="true" applyAlignment="true" applyProtection="true">
      <alignment horizontal="center" vertical="center" textRotation="0" wrapText="false" indent="0" shrinkToFit="false"/>
      <protection locked="true" hidden="true"/>
    </xf>
    <xf numFmtId="164" fontId="28" fillId="2" borderId="59" xfId="23" applyFont="true" applyBorder="true" applyAlignment="true" applyProtection="true">
      <alignment horizontal="general" vertical="center" textRotation="0" wrapText="false" indent="0" shrinkToFit="false"/>
      <protection locked="true" hidden="true"/>
    </xf>
    <xf numFmtId="164" fontId="11" fillId="2" borderId="60" xfId="23" applyFont="true" applyBorder="true" applyAlignment="true" applyProtection="true">
      <alignment horizontal="general" vertical="center" textRotation="0" wrapText="false" indent="0" shrinkToFit="false"/>
      <protection locked="true" hidden="true"/>
    </xf>
    <xf numFmtId="174" fontId="28" fillId="2" borderId="61" xfId="23" applyFont="true" applyBorder="true" applyAlignment="true" applyProtection="true">
      <alignment horizontal="general" vertical="center" textRotation="0" wrapText="false" indent="0" shrinkToFit="false"/>
      <protection locked="true" hidden="true"/>
    </xf>
    <xf numFmtId="164" fontId="11" fillId="2" borderId="57" xfId="23" applyFont="true" applyBorder="true" applyAlignment="true" applyProtection="true">
      <alignment horizontal="left" vertical="center" textRotation="0" wrapText="false" indent="0" shrinkToFit="false"/>
      <protection locked="true" hidden="true"/>
    </xf>
    <xf numFmtId="174" fontId="11" fillId="2" borderId="62" xfId="23" applyFont="true" applyBorder="true" applyAlignment="true" applyProtection="true">
      <alignment horizontal="general" vertical="center" textRotation="0" wrapText="false" indent="0" shrinkToFit="false"/>
      <protection locked="false" hidden="false"/>
    </xf>
    <xf numFmtId="164" fontId="11" fillId="2" borderId="56" xfId="23" applyFont="true" applyBorder="true" applyAlignment="true" applyProtection="true">
      <alignment horizontal="center" vertical="center" textRotation="0" wrapText="false" indent="0" shrinkToFit="false"/>
      <protection locked="true" hidden="true"/>
    </xf>
    <xf numFmtId="164" fontId="11" fillId="2" borderId="63" xfId="23" applyFont="true" applyBorder="true" applyAlignment="true" applyProtection="true">
      <alignment horizontal="general" vertical="center" textRotation="0" wrapText="false" indent="0" shrinkToFit="false"/>
      <protection locked="true" hidden="true"/>
    </xf>
    <xf numFmtId="164" fontId="11" fillId="2" borderId="64" xfId="23" applyFont="true" applyBorder="true" applyAlignment="true" applyProtection="true">
      <alignment horizontal="general" vertical="center" textRotation="0" wrapText="false" indent="0" shrinkToFit="false"/>
      <protection locked="true" hidden="true"/>
    </xf>
    <xf numFmtId="176" fontId="11" fillId="2" borderId="65" xfId="23" applyFont="true" applyBorder="true" applyAlignment="true" applyProtection="true">
      <alignment horizontal="center" vertical="center" textRotation="0" wrapText="false" indent="0" shrinkToFit="false"/>
      <protection locked="true" hidden="true"/>
    </xf>
    <xf numFmtId="174" fontId="11" fillId="2" borderId="66" xfId="23" applyFont="true" applyBorder="true" applyAlignment="true" applyProtection="true">
      <alignment horizontal="general" vertical="center" textRotation="0" wrapText="false" indent="0" shrinkToFit="false"/>
      <protection locked="false" hidden="false"/>
    </xf>
    <xf numFmtId="164" fontId="11" fillId="2" borderId="65" xfId="23" applyFont="true" applyBorder="true" applyAlignment="true" applyProtection="true">
      <alignment horizontal="center" vertical="center" textRotation="0" wrapText="false" indent="0" shrinkToFit="false"/>
      <protection locked="true" hidden="true"/>
    </xf>
    <xf numFmtId="176" fontId="28" fillId="2" borderId="67" xfId="23" applyFont="true" applyBorder="true" applyAlignment="true" applyProtection="true">
      <alignment horizontal="center" vertical="center" textRotation="0" wrapText="false" indent="0" shrinkToFit="false"/>
      <protection locked="true" hidden="true"/>
    </xf>
    <xf numFmtId="164" fontId="28" fillId="2" borderId="68" xfId="23" applyFont="true" applyBorder="true" applyAlignment="true" applyProtection="true">
      <alignment horizontal="general" vertical="center" textRotation="0" wrapText="false" indent="0" shrinkToFit="false"/>
      <protection locked="true" hidden="true"/>
    </xf>
    <xf numFmtId="174" fontId="28" fillId="2" borderId="69" xfId="23" applyFont="true" applyBorder="true" applyAlignment="true" applyProtection="true">
      <alignment horizontal="general" vertical="center" textRotation="0" wrapText="false" indent="0" shrinkToFit="false"/>
      <protection locked="true" hidden="true"/>
    </xf>
    <xf numFmtId="164" fontId="11" fillId="2" borderId="45" xfId="23" applyFont="true" applyBorder="true" applyAlignment="true" applyProtection="true">
      <alignment horizontal="center" vertical="center" textRotation="0" wrapText="false" indent="0" shrinkToFit="false"/>
      <protection locked="true" hidden="true"/>
    </xf>
    <xf numFmtId="164" fontId="11" fillId="2" borderId="46" xfId="23" applyFont="true" applyBorder="true" applyAlignment="true" applyProtection="true">
      <alignment horizontal="general" vertical="center" textRotation="0" wrapText="false" indent="0" shrinkToFit="false"/>
      <protection locked="true" hidden="true"/>
    </xf>
    <xf numFmtId="174" fontId="11" fillId="2" borderId="48" xfId="23" applyFont="true" applyBorder="true" applyAlignment="true" applyProtection="true">
      <alignment horizontal="general" vertical="center" textRotation="0" wrapText="false" indent="0" shrinkToFit="false"/>
      <protection locked="false" hidden="false"/>
    </xf>
    <xf numFmtId="164" fontId="28" fillId="2" borderId="60" xfId="23" applyFont="true" applyBorder="true" applyAlignment="true" applyProtection="true">
      <alignment horizontal="general" vertical="center" textRotation="0" wrapText="false" indent="0" shrinkToFit="false"/>
      <protection locked="true" hidden="true"/>
    </xf>
    <xf numFmtId="164" fontId="11" fillId="2" borderId="70" xfId="23" applyFont="true" applyBorder="true" applyAlignment="true" applyProtection="true">
      <alignment horizontal="general" vertical="center" textRotation="0" wrapText="false" indent="0" shrinkToFit="false"/>
      <protection locked="true" hidden="true"/>
    </xf>
    <xf numFmtId="164" fontId="11" fillId="2" borderId="71" xfId="23" applyFont="true" applyBorder="true" applyAlignment="true" applyProtection="true">
      <alignment horizontal="general" vertical="center" textRotation="0" wrapText="false" indent="0" shrinkToFit="false"/>
      <protection locked="true" hidden="true"/>
    </xf>
    <xf numFmtId="164" fontId="28" fillId="2" borderId="67" xfId="23" applyFont="true" applyBorder="true" applyAlignment="true" applyProtection="true">
      <alignment horizontal="center" vertical="center" textRotation="0" wrapText="false" indent="0" shrinkToFit="false"/>
      <protection locked="true" hidden="true"/>
    </xf>
    <xf numFmtId="164" fontId="28" fillId="2" borderId="72" xfId="23" applyFont="true" applyBorder="true" applyAlignment="true" applyProtection="true">
      <alignment horizontal="general" vertical="center" textRotation="0" wrapText="false" indent="0" shrinkToFit="false"/>
      <protection locked="true" hidden="true"/>
    </xf>
    <xf numFmtId="164" fontId="11" fillId="2" borderId="73" xfId="23" applyFont="true" applyBorder="true" applyAlignment="true" applyProtection="true">
      <alignment horizontal="general" vertical="center" textRotation="0" wrapText="false" indent="0" shrinkToFit="false"/>
      <protection locked="true" hidden="true"/>
    </xf>
    <xf numFmtId="164" fontId="11" fillId="2" borderId="74" xfId="23" applyFont="true" applyBorder="true" applyAlignment="true" applyProtection="true">
      <alignment horizontal="center" vertical="center" textRotation="0" wrapText="false" indent="0" shrinkToFit="false"/>
      <protection locked="true" hidden="true"/>
    </xf>
    <xf numFmtId="164" fontId="11" fillId="2" borderId="75" xfId="23" applyFont="true" applyBorder="true" applyAlignment="true" applyProtection="true">
      <alignment horizontal="general" vertical="center" textRotation="0" wrapText="false" indent="0" shrinkToFit="false"/>
      <protection locked="true" hidden="true"/>
    </xf>
    <xf numFmtId="164" fontId="11" fillId="2" borderId="76" xfId="23" applyFont="true" applyBorder="true" applyAlignment="true" applyProtection="true">
      <alignment horizontal="general" vertical="center" textRotation="0" wrapText="false" indent="0" shrinkToFit="false"/>
      <protection locked="true" hidden="true"/>
    </xf>
    <xf numFmtId="174" fontId="11" fillId="2" borderId="77" xfId="23" applyFont="true" applyBorder="true" applyAlignment="true" applyProtection="true">
      <alignment horizontal="general" vertical="center" textRotation="0" wrapText="false" indent="0" shrinkToFit="false"/>
      <protection locked="false" hidden="false"/>
    </xf>
    <xf numFmtId="164" fontId="0" fillId="0" borderId="38" xfId="0" applyFont="false" applyBorder="true" applyAlignment="false" applyProtection="true">
      <alignment horizontal="general" vertical="bottom" textRotation="0" wrapText="false" indent="0" shrinkToFit="false"/>
      <protection locked="true" hidden="true"/>
    </xf>
    <xf numFmtId="164" fontId="0" fillId="0" borderId="78" xfId="0" applyFont="false" applyBorder="true" applyAlignment="false" applyProtection="true">
      <alignment horizontal="general" vertical="bottom" textRotation="0" wrapText="false" indent="0" shrinkToFit="false"/>
      <protection locked="true" hidden="true"/>
    </xf>
    <xf numFmtId="164" fontId="0" fillId="0" borderId="66" xfId="0" applyFont="false" applyBorder="true" applyAlignment="false" applyProtection="true">
      <alignment horizontal="general" vertical="bottom" textRotation="0" wrapText="false" indent="0" shrinkToFit="false"/>
      <protection locked="true" hidden="true"/>
    </xf>
    <xf numFmtId="164" fontId="0" fillId="0" borderId="71" xfId="0" applyFont="false" applyBorder="true" applyAlignment="false" applyProtection="true">
      <alignment horizontal="general" vertical="bottom" textRotation="0" wrapText="false" indent="0" shrinkToFit="false"/>
      <protection locked="true" hidden="true"/>
    </xf>
    <xf numFmtId="164" fontId="0" fillId="0" borderId="39" xfId="0" applyFont="false" applyBorder="true" applyAlignment="false" applyProtection="true">
      <alignment horizontal="general" vertical="bottom" textRotation="0" wrapText="false" indent="0" shrinkToFit="false"/>
      <protection locked="true" hidden="true"/>
    </xf>
    <xf numFmtId="164" fontId="0" fillId="0" borderId="47" xfId="0" applyFont="false" applyBorder="true" applyAlignment="false" applyProtection="true">
      <alignment horizontal="general" vertical="bottom" textRotation="0" wrapText="false" indent="0" shrinkToFit="false"/>
      <protection locked="true" hidden="true"/>
    </xf>
    <xf numFmtId="164" fontId="0" fillId="0" borderId="48" xfId="0" applyFont="false" applyBorder="true" applyAlignment="false" applyProtection="true">
      <alignment horizontal="general" vertical="bottom" textRotation="0" wrapText="false" indent="0" shrinkToFit="false"/>
      <protection locked="true" hidden="true"/>
    </xf>
    <xf numFmtId="164" fontId="28" fillId="2" borderId="54" xfId="23" applyFont="true" applyBorder="true" applyAlignment="true" applyProtection="true">
      <alignment horizontal="general" vertical="center" textRotation="0" wrapText="false" indent="0" shrinkToFit="false"/>
      <protection locked="true" hidden="true"/>
    </xf>
    <xf numFmtId="176" fontId="28" fillId="2" borderId="52" xfId="23" applyFont="true" applyBorder="true" applyAlignment="true" applyProtection="true">
      <alignment horizontal="center" vertical="center" textRotation="0" wrapText="false" indent="0" shrinkToFit="false"/>
      <protection locked="true" hidden="true"/>
    </xf>
    <xf numFmtId="164" fontId="28" fillId="2" borderId="1" xfId="23" applyFont="true" applyBorder="true" applyAlignment="true" applyProtection="true">
      <alignment horizontal="left" vertical="center" textRotation="0" wrapText="false" indent="0" shrinkToFit="false"/>
      <protection locked="true" hidden="true"/>
    </xf>
    <xf numFmtId="164" fontId="28" fillId="2" borderId="79" xfId="23" applyFont="true" applyBorder="true" applyAlignment="true" applyProtection="true">
      <alignment horizontal="center" vertical="center" textRotation="0" wrapText="false" indent="0" shrinkToFit="false"/>
      <protection locked="true" hidden="true"/>
    </xf>
    <xf numFmtId="164" fontId="28" fillId="2" borderId="80" xfId="23" applyFont="true" applyBorder="true" applyAlignment="true" applyProtection="true">
      <alignment horizontal="general" vertical="center" textRotation="0" wrapText="false" indent="0" shrinkToFit="false"/>
      <protection locked="true" hidden="true"/>
    </xf>
    <xf numFmtId="164" fontId="11" fillId="2" borderId="81" xfId="23" applyFont="true" applyBorder="true" applyAlignment="true" applyProtection="true">
      <alignment horizontal="general" vertical="center" textRotation="0" wrapText="false" indent="0" shrinkToFit="false"/>
      <protection locked="true" hidden="true"/>
    </xf>
    <xf numFmtId="174" fontId="28" fillId="2" borderId="82" xfId="23" applyFont="true" applyBorder="true" applyAlignment="true" applyProtection="true">
      <alignment horizontal="general" vertical="center" textRotation="0" wrapText="false" indent="0" shrinkToFit="false"/>
      <protection locked="false" hidden="false"/>
    </xf>
    <xf numFmtId="176" fontId="28" fillId="2" borderId="79" xfId="23" applyFont="true" applyBorder="true" applyAlignment="true" applyProtection="true">
      <alignment horizontal="center" vertical="center" textRotation="0" wrapText="false" indent="0" shrinkToFit="false"/>
      <protection locked="true" hidden="true"/>
    </xf>
    <xf numFmtId="164" fontId="28" fillId="2" borderId="83" xfId="23" applyFont="true" applyBorder="true" applyAlignment="true" applyProtection="true">
      <alignment horizontal="left" vertical="center" textRotation="0" wrapText="false" indent="0" shrinkToFit="false"/>
      <protection locked="true" hidden="true"/>
    </xf>
    <xf numFmtId="164" fontId="28" fillId="2" borderId="84" xfId="23" applyFont="true" applyBorder="true" applyAlignment="true" applyProtection="true">
      <alignment horizontal="left" vertical="center" textRotation="0" wrapText="false" indent="0" shrinkToFit="false"/>
      <protection locked="true" hidden="true"/>
    </xf>
    <xf numFmtId="174" fontId="28" fillId="2" borderId="48" xfId="23" applyFont="true" applyBorder="true" applyAlignment="true" applyProtection="true">
      <alignment horizontal="general" vertical="center" textRotation="0" wrapText="false" indent="0" shrinkToFit="false"/>
      <protection locked="true" hidden="true"/>
    </xf>
    <xf numFmtId="164" fontId="28" fillId="2" borderId="84" xfId="23" applyFont="true" applyBorder="true" applyAlignment="true" applyProtection="true">
      <alignment horizontal="general" vertical="center" textRotation="0" wrapText="false" indent="0" shrinkToFit="false"/>
      <protection locked="true" hidden="true"/>
    </xf>
    <xf numFmtId="164" fontId="51" fillId="2" borderId="79" xfId="23" applyFont="true" applyBorder="true" applyAlignment="true" applyProtection="true">
      <alignment horizontal="center" vertical="center" textRotation="0" wrapText="false" indent="0" shrinkToFit="false"/>
      <protection locked="true" hidden="true"/>
    </xf>
    <xf numFmtId="164" fontId="51" fillId="2" borderId="80" xfId="23" applyFont="true" applyBorder="true" applyAlignment="true" applyProtection="true">
      <alignment horizontal="general" vertical="center" textRotation="0" wrapText="false" indent="0" shrinkToFit="false"/>
      <protection locked="true" hidden="true"/>
    </xf>
    <xf numFmtId="174" fontId="51" fillId="2" borderId="82" xfId="23" applyFont="true" applyBorder="true" applyAlignment="true" applyProtection="true">
      <alignment horizontal="general" vertical="center" textRotation="0" wrapText="false" indent="0" shrinkToFit="false"/>
      <protection locked="false" hidden="false"/>
    </xf>
    <xf numFmtId="176" fontId="51" fillId="2" borderId="79" xfId="23" applyFont="true" applyBorder="true" applyAlignment="true" applyProtection="true">
      <alignment horizontal="center" vertical="center" textRotation="0" wrapText="false" indent="0" shrinkToFit="false"/>
      <protection locked="true" hidden="true"/>
    </xf>
    <xf numFmtId="164" fontId="51" fillId="2" borderId="83" xfId="23" applyFont="true" applyBorder="true" applyAlignment="true" applyProtection="true">
      <alignment horizontal="left" vertical="center" textRotation="0" wrapText="false" indent="0" shrinkToFit="false"/>
      <protection locked="true" hidden="true"/>
    </xf>
    <xf numFmtId="164" fontId="69" fillId="0" borderId="0" xfId="0" applyFont="true" applyBorder="true" applyAlignment="true" applyProtection="false">
      <alignment horizontal="left" vertical="top" textRotation="0" wrapText="true" indent="0" shrinkToFit="false"/>
      <protection locked="true" hidden="false"/>
    </xf>
    <xf numFmtId="164" fontId="28" fillId="2" borderId="85" xfId="23" applyFont="true" applyBorder="true" applyAlignment="true" applyProtection="true">
      <alignment horizontal="left" vertical="center" textRotation="0" wrapText="false" indent="0" shrinkToFit="false"/>
      <protection locked="true" hidden="true"/>
    </xf>
    <xf numFmtId="174" fontId="28" fillId="2" borderId="39" xfId="23" applyFont="true" applyBorder="true" applyAlignment="true" applyProtection="true">
      <alignment horizontal="general" vertical="center" textRotation="0" wrapText="false" indent="0" shrinkToFit="false"/>
      <protection locked="true" hidden="true"/>
    </xf>
    <xf numFmtId="164" fontId="28" fillId="2" borderId="85" xfId="23" applyFont="true" applyBorder="true" applyAlignment="true" applyProtection="true">
      <alignment horizontal="general" vertical="center" textRotation="0" wrapText="false" indent="0" shrinkToFit="false"/>
      <protection locked="true" hidden="true"/>
    </xf>
    <xf numFmtId="164" fontId="29" fillId="2" borderId="86" xfId="23" applyFont="true" applyBorder="true" applyAlignment="true" applyProtection="true">
      <alignment horizontal="general" vertical="center" textRotation="0" wrapText="false" indent="0" shrinkToFit="false"/>
      <protection locked="true" hidden="true"/>
    </xf>
    <xf numFmtId="174" fontId="29" fillId="2" borderId="87" xfId="23" applyFont="true" applyBorder="true" applyAlignment="true" applyProtection="true">
      <alignment horizontal="general" vertical="center" textRotation="0" wrapText="false" indent="0" shrinkToFit="false"/>
      <protection locked="true" hidden="true"/>
    </xf>
    <xf numFmtId="177" fontId="28" fillId="0" borderId="0" xfId="23" applyFont="true" applyBorder="false" applyAlignment="true" applyProtection="true">
      <alignment horizontal="left" vertical="center" textRotation="0" wrapText="false" indent="0" shrinkToFit="false"/>
      <protection locked="true" hidden="true"/>
    </xf>
    <xf numFmtId="164" fontId="11" fillId="0" borderId="0" xfId="23" applyFont="true" applyBorder="false" applyAlignment="true" applyProtection="true">
      <alignment horizontal="general" vertical="center" textRotation="0" wrapText="false" indent="0" shrinkToFit="false"/>
      <protection locked="true" hidden="true"/>
    </xf>
    <xf numFmtId="164" fontId="52" fillId="0" borderId="0" xfId="23" applyFont="true" applyBorder="false" applyAlignment="true" applyProtection="true">
      <alignment horizontal="general" vertical="center" textRotation="0" wrapText="false" indent="0" shrinkToFit="false"/>
      <protection locked="true" hidden="true"/>
    </xf>
    <xf numFmtId="164" fontId="11" fillId="0" borderId="0" xfId="23" applyFont="true" applyBorder="false" applyAlignment="true" applyProtection="true">
      <alignment horizontal="center" vertical="center" textRotation="0" wrapText="false" indent="0" shrinkToFit="false"/>
      <protection locked="true" hidden="true"/>
    </xf>
    <xf numFmtId="164" fontId="28" fillId="0" borderId="0" xfId="23" applyFont="true" applyBorder="false" applyAlignment="true" applyProtection="true">
      <alignment horizontal="general" vertical="center" textRotation="0" wrapText="false" indent="0" shrinkToFit="false"/>
      <protection locked="true" hidden="true"/>
    </xf>
    <xf numFmtId="164" fontId="11" fillId="0" borderId="1" xfId="23" applyFont="true" applyBorder="true" applyAlignment="true" applyProtection="true">
      <alignment horizontal="left" vertical="top" textRotation="0" wrapText="false" indent="0" shrinkToFit="false"/>
      <protection locked="false" hidden="false"/>
    </xf>
    <xf numFmtId="164" fontId="4" fillId="0" borderId="0" xfId="23" applyFont="false" applyBorder="false" applyAlignment="false" applyProtection="true">
      <alignment horizontal="general" vertical="bottom" textRotation="0" wrapText="false" indent="0" shrinkToFit="false"/>
      <protection locked="true" hidden="true"/>
    </xf>
    <xf numFmtId="164" fontId="70" fillId="0" borderId="0" xfId="23" applyFont="true" applyBorder="true" applyAlignment="true" applyProtection="true">
      <alignment horizontal="center" vertical="center" textRotation="0" wrapText="true" indent="0" shrinkToFit="false"/>
      <protection locked="true" hidden="true"/>
    </xf>
    <xf numFmtId="164" fontId="71" fillId="0" borderId="0" xfId="23" applyFont="true" applyBorder="false" applyAlignment="true" applyProtection="true">
      <alignment horizontal="center" vertical="center" textRotation="0" wrapText="false" indent="0" shrinkToFit="false"/>
      <protection locked="true" hidden="true"/>
    </xf>
    <xf numFmtId="164" fontId="11" fillId="0" borderId="0" xfId="23" applyFont="true" applyBorder="false" applyAlignment="true" applyProtection="true">
      <alignment horizontal="right" vertical="bottom" textRotation="0" wrapText="false" indent="0" shrinkToFit="false"/>
      <protection locked="true" hidden="true"/>
    </xf>
    <xf numFmtId="164" fontId="28" fillId="4" borderId="3" xfId="0" applyFont="true" applyBorder="true" applyAlignment="true" applyProtection="true">
      <alignment horizontal="center" vertical="center" textRotation="0" wrapText="false" indent="0" shrinkToFit="false"/>
      <protection locked="false" hidden="false"/>
    </xf>
    <xf numFmtId="164" fontId="11" fillId="0" borderId="0" xfId="23" applyFont="true" applyBorder="false" applyAlignment="true" applyProtection="true">
      <alignment horizontal="right" vertical="center" textRotation="0" wrapText="false" indent="0" shrinkToFit="false"/>
      <protection locked="true" hidden="true"/>
    </xf>
    <xf numFmtId="164" fontId="28" fillId="4" borderId="3" xfId="23" applyFont="true" applyBorder="true" applyAlignment="true" applyProtection="true">
      <alignment horizontal="center" vertical="center" textRotation="0" wrapText="false" indent="0" shrinkToFit="false"/>
      <protection locked="false" hidden="false"/>
    </xf>
    <xf numFmtId="164" fontId="11" fillId="4" borderId="3" xfId="23" applyFont="true" applyBorder="true" applyAlignment="true" applyProtection="true">
      <alignment horizontal="center" vertical="center" textRotation="0" wrapText="false" indent="0" shrinkToFit="false"/>
      <protection locked="false" hidden="false"/>
    </xf>
    <xf numFmtId="164" fontId="4" fillId="4" borderId="3" xfId="23" applyFont="false" applyBorder="true" applyAlignment="true" applyProtection="true">
      <alignment horizontal="left" vertical="top" textRotation="0" wrapText="true" indent="0" shrinkToFit="false"/>
      <protection locked="false" hidden="false"/>
    </xf>
    <xf numFmtId="164" fontId="4" fillId="0" borderId="0" xfId="23" applyFont="false" applyBorder="false" applyAlignment="true" applyProtection="true">
      <alignment horizontal="left" vertical="top" textRotation="0" wrapText="true" indent="0" shrinkToFit="false"/>
      <protection locked="true" hidden="true"/>
    </xf>
    <xf numFmtId="164" fontId="72" fillId="0" borderId="0" xfId="23" applyFont="true" applyBorder="false" applyAlignment="false" applyProtection="true">
      <alignment horizontal="general" vertical="bottom" textRotation="0" wrapText="false" indent="0" shrinkToFit="false"/>
      <protection locked="true" hidden="true"/>
    </xf>
    <xf numFmtId="164" fontId="11" fillId="0" borderId="0" xfId="23" applyFont="true" applyBorder="false" applyAlignment="false" applyProtection="true">
      <alignment horizontal="general" vertical="bottom" textRotation="0" wrapText="false" indent="0" shrinkToFit="false"/>
      <protection locked="true" hidden="true"/>
    </xf>
    <xf numFmtId="164" fontId="54" fillId="4" borderId="14" xfId="0" applyFont="true" applyBorder="true" applyAlignment="true" applyProtection="false">
      <alignment horizontal="left" vertical="center" textRotation="0" wrapText="false" indent="0" shrinkToFit="false"/>
      <protection locked="true" hidden="false"/>
    </xf>
    <xf numFmtId="164" fontId="54" fillId="4" borderId="43" xfId="0" applyFont="true" applyBorder="true" applyAlignment="true" applyProtection="false">
      <alignment horizontal="left" vertical="center" textRotation="0" wrapText="false" indent="0" shrinkToFit="false"/>
      <protection locked="true" hidden="false"/>
    </xf>
    <xf numFmtId="164" fontId="54" fillId="4" borderId="10" xfId="0" applyFont="true" applyBorder="true" applyAlignment="true" applyProtection="false">
      <alignment horizontal="left" vertical="center" textRotation="0" wrapText="false" indent="0" shrinkToFit="false"/>
      <protection locked="true" hidden="false"/>
    </xf>
    <xf numFmtId="164" fontId="54" fillId="4" borderId="38" xfId="0" applyFont="true" applyBorder="true" applyAlignment="true" applyProtection="false">
      <alignment horizontal="left" vertical="center" textRotation="0" wrapText="false" indent="0" shrinkToFit="false"/>
      <protection locked="true" hidden="false"/>
    </xf>
    <xf numFmtId="164" fontId="54" fillId="4" borderId="0" xfId="0" applyFont="true" applyBorder="true" applyAlignment="true" applyProtection="false">
      <alignment horizontal="left" vertical="center" textRotation="0" wrapText="false" indent="0" shrinkToFit="false"/>
      <protection locked="true" hidden="false"/>
    </xf>
    <xf numFmtId="164" fontId="54" fillId="4" borderId="6" xfId="0" applyFont="true" applyBorder="true" applyAlignment="true" applyProtection="false">
      <alignment horizontal="left" vertical="center" textRotation="0" wrapText="false" indent="0" shrinkToFit="false"/>
      <protection locked="true" hidden="false"/>
    </xf>
    <xf numFmtId="164" fontId="54" fillId="4" borderId="23" xfId="0" applyFont="true" applyBorder="true" applyAlignment="true" applyProtection="false">
      <alignment horizontal="left" vertical="center" textRotation="0" wrapText="false" indent="0" shrinkToFit="false"/>
      <protection locked="true" hidden="false"/>
    </xf>
    <xf numFmtId="164" fontId="54" fillId="4" borderId="42" xfId="0" applyFont="true" applyBorder="true" applyAlignment="true" applyProtection="false">
      <alignment horizontal="left" vertical="center" textRotation="0" wrapText="false" indent="0" shrinkToFit="false"/>
      <protection locked="true" hidden="false"/>
    </xf>
    <xf numFmtId="164" fontId="54" fillId="4" borderId="8" xfId="0" applyFont="true" applyBorder="true" applyAlignment="true" applyProtection="false">
      <alignment horizontal="left" vertical="center" textRotation="0" wrapText="false" indent="0" shrinkToFit="false"/>
      <protection locked="true" hidden="false"/>
    </xf>
    <xf numFmtId="164" fontId="11" fillId="0" borderId="0" xfId="23" applyFont="true" applyBorder="false" applyAlignment="true" applyProtection="true">
      <alignment horizontal="center" vertical="bottom" textRotation="0" wrapText="false" indent="0" shrinkToFit="false"/>
      <protection locked="true" hidden="true"/>
    </xf>
    <xf numFmtId="164" fontId="64" fillId="0" borderId="0" xfId="23" applyFont="true" applyBorder="true" applyAlignment="true" applyProtection="true">
      <alignment horizontal="right" vertical="top" textRotation="0" wrapText="true" indent="0" shrinkToFit="false"/>
      <protection locked="true" hidden="true"/>
    </xf>
    <xf numFmtId="164" fontId="11" fillId="0" borderId="0" xfId="23" applyFont="true" applyBorder="true" applyAlignment="true" applyProtection="true">
      <alignment horizontal="center" vertical="bottom" textRotation="0" wrapText="false" indent="0" shrinkToFit="false"/>
      <protection locked="true" hidden="true"/>
    </xf>
    <xf numFmtId="164" fontId="4" fillId="0" borderId="0" xfId="23" applyFont="true" applyBorder="false" applyAlignment="true" applyProtection="true">
      <alignment horizontal="right" vertical="bottom" textRotation="0" wrapText="false" indent="0" shrinkToFit="false"/>
      <protection locked="true" hidden="true"/>
    </xf>
    <xf numFmtId="164" fontId="4" fillId="0" borderId="0" xfId="23" applyFont="true" applyBorder="true" applyAlignment="true" applyProtection="true">
      <alignment horizontal="right" vertical="bottom" textRotation="0" wrapText="false" indent="0" shrinkToFit="false"/>
      <protection locked="true" hidden="true"/>
    </xf>
    <xf numFmtId="164" fontId="4" fillId="0" borderId="0" xfId="23" applyFont="true" applyBorder="false" applyAlignment="true" applyProtection="true">
      <alignment horizontal="right" vertical="center" textRotation="0" wrapText="false" indent="0" shrinkToFit="false"/>
      <protection locked="true" hidden="true"/>
    </xf>
    <xf numFmtId="164" fontId="54" fillId="4" borderId="36" xfId="0" applyFont="true" applyBorder="true" applyAlignment="true" applyProtection="false">
      <alignment horizontal="left" vertical="center" textRotation="0" wrapText="false" indent="0" shrinkToFit="false"/>
      <protection locked="true" hidden="false"/>
    </xf>
    <xf numFmtId="164" fontId="54" fillId="4" borderId="37" xfId="0" applyFont="true" applyBorder="true" applyAlignment="true" applyProtection="false">
      <alignment horizontal="left" vertical="center" textRotation="0" wrapText="false" indent="0" shrinkToFit="false"/>
      <protection locked="true" hidden="false"/>
    </xf>
    <xf numFmtId="164" fontId="54" fillId="4" borderId="4" xfId="0" applyFont="true" applyBorder="true" applyAlignment="true" applyProtection="false">
      <alignment horizontal="left" vertical="center" textRotation="0" wrapText="false" indent="0" shrinkToFit="false"/>
      <protection locked="true" hidden="false"/>
    </xf>
    <xf numFmtId="164" fontId="4" fillId="0" borderId="0" xfId="23" applyFont="false" applyBorder="false" applyAlignment="true" applyProtection="true">
      <alignment horizontal="left" vertical="center" textRotation="0" wrapText="false" indent="0" shrinkToFit="false"/>
      <protection locked="false" hidden="false"/>
    </xf>
    <xf numFmtId="164" fontId="73" fillId="0" borderId="0" xfId="23" applyFont="true" applyBorder="false" applyAlignment="false" applyProtection="true">
      <alignment horizontal="general" vertical="bottom" textRotation="0" wrapText="false" indent="0" shrinkToFit="false"/>
      <protection locked="true" hidden="true"/>
    </xf>
    <xf numFmtId="164" fontId="8" fillId="0" borderId="0" xfId="0" applyFont="tru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78" fontId="4" fillId="0" borderId="0" xfId="23" applyFont="false" applyBorder="true" applyAlignment="true" applyProtection="true">
      <alignment horizontal="left" vertical="center" textRotation="0" wrapText="false" indent="0" shrinkToFit="false"/>
      <protection locked="false" hidden="false"/>
    </xf>
    <xf numFmtId="164" fontId="8" fillId="16" borderId="54" xfId="0" applyFont="true" applyBorder="true" applyAlignment="true" applyProtection="false">
      <alignment horizontal="center" vertical="center" textRotation="0" wrapText="false" indent="0" shrinkToFit="false"/>
      <protection locked="true" hidden="false"/>
    </xf>
    <xf numFmtId="164" fontId="17" fillId="17" borderId="1" xfId="0" applyFont="true" applyBorder="true" applyAlignment="true" applyProtection="false">
      <alignment horizontal="left" vertical="center" textRotation="0" wrapText="true" indent="0" shrinkToFit="false"/>
      <protection locked="true" hidden="false"/>
    </xf>
    <xf numFmtId="164" fontId="8" fillId="2" borderId="0" xfId="0" applyFont="true" applyBorder="false" applyAlignment="true" applyProtection="false">
      <alignment horizontal="general" vertical="center" textRotation="0" wrapText="true" indent="0" shrinkToFit="false"/>
      <protection locked="true" hidden="false"/>
    </xf>
    <xf numFmtId="164" fontId="56" fillId="18" borderId="1" xfId="0" applyFont="true" applyBorder="true" applyAlignment="true" applyProtection="false">
      <alignment horizontal="center" vertical="center" textRotation="0" wrapText="false" indent="0" shrinkToFit="false"/>
      <protection locked="true" hidden="false"/>
    </xf>
    <xf numFmtId="164" fontId="75" fillId="0" borderId="1" xfId="0" applyFont="true" applyBorder="true" applyAlignment="true" applyProtection="false">
      <alignment horizontal="center" vertical="center" textRotation="0" wrapText="false" indent="0" shrinkToFit="false"/>
      <protection locked="true" hidden="false"/>
    </xf>
    <xf numFmtId="164" fontId="19" fillId="0" borderId="59" xfId="0" applyFont="true" applyBorder="true" applyAlignment="false" applyProtection="false">
      <alignment horizontal="general" vertical="bottom" textRotation="0" wrapText="false" indent="0" shrinkToFit="false"/>
      <protection locked="true" hidden="false"/>
    </xf>
    <xf numFmtId="164" fontId="8" fillId="0" borderId="12" xfId="0" applyFont="true" applyBorder="true" applyAlignment="false" applyProtection="false">
      <alignment horizontal="general" vertical="bottom" textRotation="0" wrapText="false" indent="0" shrinkToFit="false"/>
      <protection locked="true" hidden="false"/>
    </xf>
    <xf numFmtId="164" fontId="8" fillId="0" borderId="60" xfId="0" applyFont="true" applyBorder="true" applyAlignment="false" applyProtection="false">
      <alignment horizontal="general" vertical="bottom" textRotation="0" wrapText="false" indent="0" shrinkToFit="false"/>
      <protection locked="true" hidden="false"/>
    </xf>
    <xf numFmtId="164" fontId="76" fillId="0" borderId="70" xfId="0" applyFont="true" applyBorder="true" applyAlignment="true" applyProtection="false">
      <alignment horizontal="right" vertical="bottom" textRotation="0" wrapText="false" indent="0" shrinkToFit="false"/>
      <protection locked="true" hidden="false"/>
    </xf>
    <xf numFmtId="164" fontId="77" fillId="0" borderId="0" xfId="0" applyFont="true" applyBorder="false" applyAlignment="true" applyProtection="false">
      <alignment horizontal="right" vertical="bottom" textRotation="0" wrapText="false" indent="0" shrinkToFit="false"/>
      <protection locked="true" hidden="false"/>
    </xf>
    <xf numFmtId="164" fontId="28" fillId="0" borderId="1" xfId="0" applyFont="true" applyBorder="true" applyAlignment="true" applyProtection="true">
      <alignment horizontal="center" vertical="center" textRotation="0" wrapText="false" indent="0" shrinkToFit="false"/>
      <protection locked="false" hidden="false"/>
    </xf>
    <xf numFmtId="164" fontId="8" fillId="0" borderId="70"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77" fillId="2" borderId="0" xfId="0" applyFont="true" applyBorder="false" applyAlignment="false" applyProtection="false">
      <alignment horizontal="general" vertical="bottom" textRotation="0" wrapText="false" indent="0" shrinkToFit="false"/>
      <protection locked="true" hidden="false"/>
    </xf>
    <xf numFmtId="164" fontId="77" fillId="2" borderId="71" xfId="0" applyFont="true" applyBorder="true" applyAlignment="false" applyProtection="false">
      <alignment horizontal="general" vertical="bottom" textRotation="0" wrapText="false" indent="0" shrinkToFit="false"/>
      <protection locked="true" hidden="false"/>
    </xf>
    <xf numFmtId="164" fontId="8" fillId="0" borderId="70" xfId="0" applyFont="true" applyBorder="true" applyAlignment="true" applyProtection="false">
      <alignment horizontal="right" vertical="bottom" textRotation="0" wrapText="false" indent="0" shrinkToFit="false"/>
      <protection locked="true" hidden="false"/>
    </xf>
    <xf numFmtId="164" fontId="76" fillId="0" borderId="70" xfId="0" applyFont="true" applyBorder="true" applyAlignment="true" applyProtection="false">
      <alignment horizontal="left" vertical="bottom" textRotation="0" wrapText="false" indent="0" shrinkToFit="false"/>
      <protection locked="true" hidden="false"/>
    </xf>
    <xf numFmtId="164" fontId="8" fillId="0" borderId="46" xfId="0" applyFont="true" applyBorder="true" applyAlignment="false" applyProtection="false">
      <alignment horizontal="general" vertical="bottom" textRotation="0" wrapText="false" indent="0" shrinkToFit="false"/>
      <protection locked="true" hidden="false"/>
    </xf>
    <xf numFmtId="164" fontId="8" fillId="0" borderId="88" xfId="0" applyFont="true" applyBorder="true" applyAlignment="false" applyProtection="false">
      <alignment horizontal="general" vertical="bottom" textRotation="0" wrapText="false" indent="0" shrinkToFit="false"/>
      <protection locked="true" hidden="false"/>
    </xf>
    <xf numFmtId="164" fontId="17" fillId="0" borderId="88" xfId="0" applyFont="true" applyBorder="true" applyAlignment="true" applyProtection="false">
      <alignment horizontal="right" vertical="bottom" textRotation="0" wrapText="false" indent="0" shrinkToFit="false"/>
      <protection locked="true" hidden="false"/>
    </xf>
    <xf numFmtId="164" fontId="8" fillId="2" borderId="88" xfId="0" applyFont="true" applyBorder="true" applyAlignment="true" applyProtection="false">
      <alignment horizontal="center" vertical="bottom" textRotation="0" wrapText="false" indent="0" shrinkToFit="false"/>
      <protection locked="true" hidden="false"/>
    </xf>
    <xf numFmtId="164" fontId="8" fillId="2" borderId="47" xfId="0" applyFont="true" applyBorder="true" applyAlignment="true" applyProtection="false">
      <alignment horizontal="center" vertical="bottom" textRotation="0" wrapText="false" indent="0" shrinkToFit="false"/>
      <protection locked="true" hidden="false"/>
    </xf>
    <xf numFmtId="164" fontId="8" fillId="0" borderId="59" xfId="0" applyFont="true" applyBorder="true" applyAlignment="false" applyProtection="false">
      <alignment horizontal="general" vertical="bottom" textRotation="0" wrapText="false" indent="0" shrinkToFit="false"/>
      <protection locked="true" hidden="false"/>
    </xf>
    <xf numFmtId="164" fontId="78" fillId="0" borderId="89" xfId="0" applyFont="true" applyBorder="true" applyAlignment="true" applyProtection="false">
      <alignment horizontal="center" vertical="center" textRotation="0" wrapText="true" indent="0" shrinkToFit="false"/>
      <protection locked="true" hidden="false"/>
    </xf>
    <xf numFmtId="164" fontId="77" fillId="9" borderId="70" xfId="0" applyFont="true" applyBorder="true" applyAlignment="true" applyProtection="true">
      <alignment horizontal="left" vertical="bottom" textRotation="0" wrapText="false" indent="0" shrinkToFit="false"/>
      <protection locked="false" hidden="false"/>
    </xf>
    <xf numFmtId="164" fontId="77" fillId="0" borderId="0" xfId="0" applyFont="true" applyBorder="false" applyAlignment="true" applyProtection="false">
      <alignment horizontal="center" vertical="bottom" textRotation="0" wrapText="false" indent="0" shrinkToFit="false"/>
      <protection locked="true" hidden="false"/>
    </xf>
    <xf numFmtId="164" fontId="8" fillId="9" borderId="71" xfId="0" applyFont="true" applyBorder="true" applyAlignment="true" applyProtection="false">
      <alignment horizontal="center" vertical="bottom" textRotation="0" wrapText="false" indent="0" shrinkToFit="false"/>
      <protection locked="true" hidden="false"/>
    </xf>
    <xf numFmtId="164" fontId="77" fillId="0" borderId="70" xfId="0" applyFont="true" applyBorder="true" applyAlignment="false" applyProtection="false">
      <alignment horizontal="general" vertical="bottom" textRotation="0" wrapText="false" indent="0" shrinkToFit="false"/>
      <protection locked="true" hidden="false"/>
    </xf>
    <xf numFmtId="164" fontId="77" fillId="0" borderId="0" xfId="0" applyFont="true" applyBorder="false" applyAlignment="false" applyProtection="false">
      <alignment horizontal="general" vertical="bottom" textRotation="0" wrapText="false" indent="0" shrinkToFit="false"/>
      <protection locked="true" hidden="false"/>
    </xf>
    <xf numFmtId="164" fontId="8" fillId="0" borderId="71" xfId="0" applyFont="true" applyBorder="true" applyAlignment="false" applyProtection="false">
      <alignment horizontal="general" vertical="bottom" textRotation="0" wrapText="false" indent="0" shrinkToFit="false"/>
      <protection locked="true" hidden="false"/>
    </xf>
    <xf numFmtId="164" fontId="79" fillId="6" borderId="89" xfId="0" applyFont="true" applyBorder="true" applyAlignment="true" applyProtection="false">
      <alignment horizontal="left" vertical="center" textRotation="0" wrapText="true" indent="0" shrinkToFit="false"/>
      <protection locked="true" hidden="false"/>
    </xf>
    <xf numFmtId="164" fontId="8" fillId="9" borderId="70" xfId="0" applyFont="true" applyBorder="true" applyAlignment="false" applyProtection="true">
      <alignment horizontal="general" vertical="bottom" textRotation="0" wrapText="false" indent="0" shrinkToFit="false"/>
      <protection locked="false" hidden="false"/>
    </xf>
    <xf numFmtId="164" fontId="8" fillId="9" borderId="0" xfId="0" applyFont="true" applyBorder="false" applyAlignment="false" applyProtection="true">
      <alignment horizontal="general" vertical="bottom" textRotation="0" wrapText="false" indent="0" shrinkToFit="false"/>
      <protection locked="false" hidden="false"/>
    </xf>
    <xf numFmtId="164" fontId="8" fillId="2" borderId="71" xfId="0" applyFont="tru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true">
      <alignment horizontal="general" vertical="bottom" textRotation="0" wrapText="false" indent="0" shrinkToFit="false"/>
      <protection locked="false" hidden="false"/>
    </xf>
    <xf numFmtId="164" fontId="8" fillId="2" borderId="0" xfId="0" applyFont="true" applyBorder="false" applyAlignment="false" applyProtection="true">
      <alignment horizontal="general" vertical="bottom" textRotation="0" wrapText="false" indent="0" shrinkToFit="false"/>
      <protection locked="fals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77" fillId="19" borderId="0" xfId="0" applyFont="true" applyBorder="true" applyAlignment="true" applyProtection="true">
      <alignment horizontal="center" vertical="center" textRotation="0" wrapText="tru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77" fillId="19" borderId="0" xfId="0" applyFont="true" applyBorder="true" applyAlignment="true" applyProtection="true">
      <alignment horizontal="center" vertical="bottom" textRotation="0" wrapText="false" indent="0" shrinkToFit="false"/>
      <protection locked="true" hidden="false"/>
    </xf>
    <xf numFmtId="164" fontId="80" fillId="19" borderId="0" xfId="0" applyFont="true" applyBorder="true" applyAlignment="true" applyProtection="true">
      <alignment horizontal="center" vertical="bottom" textRotation="0" wrapText="true" indent="0" shrinkToFit="false"/>
      <protection locked="true" hidden="false"/>
    </xf>
    <xf numFmtId="164" fontId="80" fillId="19" borderId="0" xfId="0" applyFont="true" applyBorder="true" applyAlignment="true" applyProtection="true">
      <alignment horizontal="center" vertical="top" textRotation="0" wrapText="true" indent="0" shrinkToFit="false"/>
      <protection locked="true" hidden="false"/>
    </xf>
    <xf numFmtId="164" fontId="81" fillId="19" borderId="0" xfId="0" applyFont="true" applyBorder="true" applyAlignment="true" applyProtection="true">
      <alignment horizontal="center" vertical="top" textRotation="0" wrapText="true" indent="0" shrinkToFit="false"/>
      <protection locked="true" hidden="false"/>
    </xf>
    <xf numFmtId="164" fontId="41" fillId="19" borderId="0" xfId="0" applyFont="true" applyBorder="true" applyAlignment="true" applyProtection="true">
      <alignment horizontal="center" vertical="top"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7" fillId="0" borderId="0"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false" applyProtection="true">
      <alignment horizontal="general" vertical="bottom" textRotation="0" wrapText="false" indent="0" shrinkToFit="false"/>
      <protection locked="true" hidden="false"/>
    </xf>
    <xf numFmtId="164" fontId="47" fillId="0" borderId="90" xfId="0" applyFont="true" applyBorder="true" applyAlignment="true" applyProtection="true">
      <alignment horizontal="center" vertical="center" textRotation="0" wrapText="true" indent="0" shrinkToFit="false"/>
      <protection locked="true" hidden="false"/>
    </xf>
    <xf numFmtId="164" fontId="47" fillId="0" borderId="0" xfId="0" applyFont="true" applyBorder="true" applyAlignment="true" applyProtection="true">
      <alignment horizontal="general" vertical="center" textRotation="0" wrapText="true" indent="0" shrinkToFit="false"/>
      <protection locked="true" hidden="false"/>
    </xf>
    <xf numFmtId="164" fontId="82" fillId="0" borderId="91" xfId="0" applyFont="true" applyBorder="true" applyAlignment="true" applyProtection="true">
      <alignment horizontal="center" vertical="center" textRotation="0" wrapText="true" indent="0" shrinkToFit="false"/>
      <protection locked="true" hidden="false"/>
    </xf>
    <xf numFmtId="164" fontId="0" fillId="0" borderId="92" xfId="0" applyFont="false" applyBorder="true" applyAlignment="false" applyProtection="true">
      <alignment horizontal="general" vertical="bottom" textRotation="0" wrapText="false" indent="0" shrinkToFit="false"/>
      <protection locked="true" hidden="false"/>
    </xf>
    <xf numFmtId="164" fontId="82" fillId="0" borderId="0" xfId="0" applyFont="true" applyBorder="true" applyAlignment="true" applyProtection="true">
      <alignment horizontal="center" vertical="center" textRotation="0" wrapText="true" indent="0" shrinkToFit="false"/>
      <protection locked="true" hidden="false"/>
    </xf>
    <xf numFmtId="164" fontId="82" fillId="0" borderId="0" xfId="0" applyFont="true" applyBorder="false" applyAlignment="false" applyProtection="true">
      <alignment horizontal="general" vertical="bottom" textRotation="0" wrapText="false" indent="0" shrinkToFit="false"/>
      <protection locked="true" hidden="false"/>
    </xf>
    <xf numFmtId="164" fontId="47" fillId="0" borderId="93"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82" fillId="0" borderId="92" xfId="0" applyFont="true" applyBorder="true" applyAlignment="true" applyProtection="true">
      <alignment horizontal="center" vertical="center" textRotation="0" wrapText="true" indent="0" shrinkToFit="false"/>
      <protection locked="true" hidden="false"/>
    </xf>
    <xf numFmtId="164" fontId="84" fillId="0" borderId="94" xfId="20" applyFont="true" applyBorder="true" applyAlignment="true" applyProtection="true">
      <alignment horizontal="center" vertical="center"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illiers 2" xfId="21" builtinId="53" customBuiltin="true"/>
    <cellStyle name="Monétaire 2" xfId="22" builtinId="53" customBuiltin="true"/>
    <cellStyle name="Normal 2" xfId="23" builtinId="53" customBuiltin="true"/>
    <cellStyle name="Pourcentage 2" xfId="24"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78788"/>
      <rgbColor rgb="FF9999FF"/>
      <rgbColor rgb="FF993366"/>
      <rgbColor rgb="FFEEECE1"/>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ECFF"/>
      <rgbColor rgb="FFDCE6F1"/>
      <rgbColor rgb="FFEAEAEA"/>
      <rgbColor rgb="FFBFBFBF"/>
      <rgbColor rgb="FFFF99CC"/>
      <rgbColor rgb="FFCC99FF"/>
      <rgbColor rgb="FFDCE6F2"/>
      <rgbColor rgb="FF3366FF"/>
      <rgbColor rgb="FF33CCCC"/>
      <rgbColor rgb="FF99CC00"/>
      <rgbColor rgb="FFFFCC00"/>
      <rgbColor rgb="FFFF9900"/>
      <rgbColor rgb="FFFF6600"/>
      <rgbColor rgb="FF558ED5"/>
      <rgbColor rgb="FF96969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1</xdr:row>
      <xdr:rowOff>360</xdr:rowOff>
    </xdr:from>
    <xdr:to>
      <xdr:col>0</xdr:col>
      <xdr:colOff>1152000</xdr:colOff>
      <xdr:row>8</xdr:row>
      <xdr:rowOff>68040</xdr:rowOff>
    </xdr:to>
    <xdr:pic>
      <xdr:nvPicPr>
        <xdr:cNvPr id="0" name="Image 1" descr=""/>
        <xdr:cNvPicPr/>
      </xdr:nvPicPr>
      <xdr:blipFill>
        <a:blip r:embed="rId1"/>
        <a:stretch/>
      </xdr:blipFill>
      <xdr:spPr>
        <a:xfrm>
          <a:off x="360" y="175320"/>
          <a:ext cx="1151640" cy="15296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46080</xdr:colOff>
      <xdr:row>33</xdr:row>
      <xdr:rowOff>126360</xdr:rowOff>
    </xdr:from>
    <xdr:to>
      <xdr:col>11</xdr:col>
      <xdr:colOff>26640</xdr:colOff>
      <xdr:row>35</xdr:row>
      <xdr:rowOff>53640</xdr:rowOff>
    </xdr:to>
    <xdr:sp>
      <xdr:nvSpPr>
        <xdr:cNvPr id="1" name="CustomShape 1"/>
        <xdr:cNvSpPr/>
      </xdr:nvSpPr>
      <xdr:spPr>
        <a:xfrm>
          <a:off x="46080" y="6372720"/>
          <a:ext cx="10108080" cy="244800"/>
        </a:xfrm>
        <a:prstGeom prst="rect">
          <a:avLst/>
        </a:prstGeom>
        <a:solidFill>
          <a:srgbClr val="ffffff"/>
        </a:solidFill>
        <a:ln>
          <a:noFill/>
        </a:ln>
      </xdr:spPr>
      <xdr:style>
        <a:lnRef idx="0"/>
        <a:fillRef idx="0"/>
        <a:effectRef idx="0"/>
        <a:fontRef idx="minor"/>
      </xdr:style>
      <xdr:txBody>
        <a:bodyPr lIns="36720" rIns="0" tIns="27360" bIns="0"/>
        <a:p>
          <a:pPr>
            <a:lnSpc>
              <a:spcPct val="100000"/>
            </a:lnSpc>
          </a:pPr>
          <a:r>
            <a:rPr b="1" lang="fr-FR" sz="1200" strike="noStrike">
              <a:solidFill>
                <a:srgbClr val="000000"/>
              </a:solidFill>
              <a:latin typeface="Arial"/>
            </a:rPr>
            <a:t>Préciser ci-dessous tout changement significatif intervenu dans le fonctionnement du FJT :</a:t>
          </a:r>
          <a:endParaRPr/>
        </a:p>
      </xdr:txBody>
    </xdr:sp>
    <xdr:clientData/>
  </xdr:twoCellAnchor>
  <xdr:twoCellAnchor editAs="oneCell">
    <xdr:from>
      <xdr:col>0</xdr:col>
      <xdr:colOff>140040</xdr:colOff>
      <xdr:row>0</xdr:row>
      <xdr:rowOff>-4320</xdr:rowOff>
    </xdr:from>
    <xdr:to>
      <xdr:col>0</xdr:col>
      <xdr:colOff>1079640</xdr:colOff>
      <xdr:row>3</xdr:row>
      <xdr:rowOff>524160</xdr:rowOff>
    </xdr:to>
    <xdr:pic>
      <xdr:nvPicPr>
        <xdr:cNvPr id="2" name="Image 1" descr=""/>
        <xdr:cNvPicPr/>
      </xdr:nvPicPr>
      <xdr:blipFill>
        <a:blip r:embed="rId1"/>
        <a:stretch/>
      </xdr:blipFill>
      <xdr:spPr>
        <a:xfrm>
          <a:off x="140040" y="-4320"/>
          <a:ext cx="939600" cy="12808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-4320</xdr:rowOff>
    </xdr:from>
    <xdr:to>
      <xdr:col>0</xdr:col>
      <xdr:colOff>1077480</xdr:colOff>
      <xdr:row>5</xdr:row>
      <xdr:rowOff>163440</xdr:rowOff>
    </xdr:to>
    <xdr:pic>
      <xdr:nvPicPr>
        <xdr:cNvPr id="3" name="Image 1" descr=""/>
        <xdr:cNvPicPr/>
      </xdr:nvPicPr>
      <xdr:blipFill>
        <a:blip r:embed="rId1"/>
        <a:stretch/>
      </xdr:blipFill>
      <xdr:spPr>
        <a:xfrm>
          <a:off x="0" y="-4320"/>
          <a:ext cx="1077480" cy="14630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0</xdr:row>
      <xdr:rowOff>360</xdr:rowOff>
    </xdr:from>
    <xdr:to>
      <xdr:col>1</xdr:col>
      <xdr:colOff>26280</xdr:colOff>
      <xdr:row>6</xdr:row>
      <xdr:rowOff>55800</xdr:rowOff>
    </xdr:to>
    <xdr:pic>
      <xdr:nvPicPr>
        <xdr:cNvPr id="4" name="Image 1" descr=""/>
        <xdr:cNvPicPr/>
      </xdr:nvPicPr>
      <xdr:blipFill>
        <a:blip r:embed="rId1"/>
        <a:stretch/>
      </xdr:blipFill>
      <xdr:spPr>
        <a:xfrm>
          <a:off x="360" y="360"/>
          <a:ext cx="1039320" cy="14173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2</xdr:row>
      <xdr:rowOff>7200</xdr:rowOff>
    </xdr:from>
    <xdr:to>
      <xdr:col>0</xdr:col>
      <xdr:colOff>1242360</xdr:colOff>
      <xdr:row>5</xdr:row>
      <xdr:rowOff>1005480</xdr:rowOff>
    </xdr:to>
    <xdr:pic>
      <xdr:nvPicPr>
        <xdr:cNvPr id="5" name="Image 1" descr=""/>
        <xdr:cNvPicPr/>
      </xdr:nvPicPr>
      <xdr:blipFill>
        <a:blip r:embed="rId1"/>
        <a:stretch/>
      </xdr:blipFill>
      <xdr:spPr>
        <a:xfrm>
          <a:off x="360" y="306000"/>
          <a:ext cx="1242000" cy="166320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Users/fjoli755/AppData/Local/Microsoft/Windows/INetCache/Content.Outlook/SE92GMXL/Formulaire%20PS%20FJT_BP%202021%20V1.xlsx" TargetMode="External"/>
</Relationships>
</file>

<file path=xl/externalLinks/externalLink1.xml><?xml version="1.0" encoding="utf-8"?>
<externalLink xmlns="http://schemas.openxmlformats.org/spreadsheetml/2006/main">
  <externalBook xmlns:r="http://schemas.openxmlformats.org/officeDocument/2006/relationships" r:id="rId1"/>
</externalLink>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C10" activeCellId="0" sqref="C10"/>
    </sheetView>
  </sheetViews>
  <sheetFormatPr defaultRowHeight="15.5"/>
  <cols>
    <col collapsed="false" hidden="false" max="1" min="1" style="1" width="12.3673469387755"/>
    <col collapsed="false" hidden="false" max="2" min="2" style="1" width="33.3622448979592"/>
    <col collapsed="false" hidden="false" max="3" min="3" style="1" width="36.0867346938776"/>
    <col collapsed="false" hidden="false" max="4" min="4" style="1" width="14.9132653061225"/>
    <col collapsed="false" hidden="false" max="5" min="5" style="1" width="18.6275510204082"/>
    <col collapsed="false" hidden="false" max="8" min="6" style="1" width="9.09183673469388"/>
    <col collapsed="false" hidden="false" max="9" min="9" style="1" width="11.6377551020408"/>
    <col collapsed="false" hidden="false" max="10" min="10" style="1" width="22.9132653061224"/>
    <col collapsed="false" hidden="false" max="23" min="11" style="2" width="9.09183673469388"/>
    <col collapsed="false" hidden="false" max="519" min="24" style="3" width="9.09183673469388"/>
    <col collapsed="false" hidden="false" max="1025" min="520" style="1" width="9.09183673469388"/>
  </cols>
  <sheetData>
    <row r="1" customFormat="false" ht="17.35" hidden="false" customHeight="false" outlineLevel="0" collapsed="false">
      <c r="A1" s="4"/>
      <c r="B1" s="5"/>
      <c r="C1" s="5"/>
      <c r="D1" s="5"/>
      <c r="E1" s="5"/>
      <c r="F1" s="5"/>
      <c r="G1" s="5"/>
      <c r="H1" s="5"/>
      <c r="I1" s="5"/>
      <c r="J1" s="5"/>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39" hidden="false" customHeight="true" outlineLevel="0" collapsed="false">
      <c r="A2" s="6" t="s">
        <v>0</v>
      </c>
      <c r="B2" s="6"/>
      <c r="C2" s="6"/>
      <c r="D2" s="6"/>
      <c r="E2" s="6"/>
      <c r="F2" s="6"/>
      <c r="G2" s="6"/>
      <c r="H2" s="6"/>
      <c r="I2" s="6"/>
      <c r="J2" s="6"/>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6.25" hidden="false" customHeight="true" outlineLevel="0" collapsed="false">
      <c r="A3" s="4"/>
      <c r="B3" s="5"/>
      <c r="C3" s="5"/>
      <c r="D3" s="5"/>
      <c r="E3" s="5"/>
      <c r="F3" s="5"/>
      <c r="G3" s="5"/>
      <c r="H3" s="5"/>
      <c r="I3" s="5"/>
      <c r="J3" s="5"/>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47.4" hidden="false" customHeight="true" outlineLevel="0" collapsed="false">
      <c r="A4" s="7" t="s">
        <v>1</v>
      </c>
      <c r="B4" s="7"/>
      <c r="C4" s="7"/>
      <c r="D4" s="7"/>
      <c r="E4" s="7"/>
      <c r="F4" s="7"/>
      <c r="G4" s="7"/>
      <c r="H4" s="7"/>
      <c r="I4" s="7"/>
      <c r="J4" s="7"/>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61.5" hidden="false" customHeight="true" outlineLevel="0" collapsed="false">
      <c r="A5" s="8" t="s">
        <v>2</v>
      </c>
      <c r="B5" s="8"/>
      <c r="C5" s="8"/>
      <c r="D5" s="8"/>
      <c r="E5" s="8"/>
      <c r="F5" s="8"/>
      <c r="G5" s="8"/>
      <c r="H5" s="8"/>
      <c r="I5" s="8"/>
      <c r="J5" s="8"/>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1.25" hidden="false" customHeight="true" outlineLevel="0" collapsed="false">
      <c r="A6" s="9"/>
      <c r="B6" s="9"/>
      <c r="C6" s="9"/>
      <c r="D6" s="9"/>
      <c r="E6" s="9"/>
      <c r="F6" s="9"/>
      <c r="G6" s="9"/>
      <c r="H6" s="9"/>
      <c r="I6" s="9"/>
      <c r="J6" s="9"/>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4.9" hidden="false" customHeight="true" outlineLevel="0" collapsed="false">
      <c r="A7" s="10" t="s">
        <v>3</v>
      </c>
      <c r="B7" s="10"/>
      <c r="C7" s="10"/>
      <c r="D7" s="10"/>
      <c r="E7" s="10"/>
      <c r="F7" s="10"/>
      <c r="G7" s="10"/>
      <c r="H7" s="10"/>
      <c r="I7" s="10"/>
      <c r="J7" s="1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4.9" hidden="false" customHeight="true" outlineLevel="0" collapsed="false">
      <c r="A8" s="11"/>
      <c r="B8" s="11"/>
      <c r="C8" s="12" t="s">
        <v>4</v>
      </c>
      <c r="D8" s="12"/>
      <c r="E8" s="12"/>
      <c r="F8" s="12"/>
      <c r="G8" s="12"/>
      <c r="H8" s="12"/>
      <c r="I8" s="12"/>
      <c r="J8" s="12"/>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4.9" hidden="false" customHeight="true" outlineLevel="0" collapsed="false">
      <c r="A9" s="11"/>
      <c r="B9" s="11"/>
      <c r="C9" s="12" t="s">
        <v>5</v>
      </c>
      <c r="D9" s="12"/>
      <c r="E9" s="12"/>
      <c r="F9" s="12"/>
      <c r="G9" s="12"/>
      <c r="H9" s="12"/>
      <c r="I9" s="12"/>
      <c r="J9" s="12"/>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4.9" hidden="false" customHeight="true" outlineLevel="0" collapsed="false">
      <c r="A10" s="4"/>
      <c r="B10" s="13"/>
      <c r="C10" s="12" t="s">
        <v>6</v>
      </c>
      <c r="D10" s="12"/>
      <c r="E10" s="12"/>
      <c r="F10" s="12"/>
      <c r="G10" s="12"/>
      <c r="H10" s="12"/>
      <c r="I10" s="12"/>
      <c r="J10" s="12"/>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4.9" hidden="false" customHeight="true" outlineLevel="0" collapsed="false">
      <c r="A11" s="4"/>
      <c r="B11" s="13"/>
      <c r="C11" s="12" t="s">
        <v>7</v>
      </c>
      <c r="D11" s="12"/>
      <c r="E11" s="12"/>
      <c r="F11" s="12"/>
      <c r="G11" s="12"/>
      <c r="H11" s="12"/>
      <c r="I11" s="12"/>
      <c r="J11" s="12"/>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4.9" hidden="false" customHeight="true" outlineLevel="0" collapsed="false">
      <c r="A12" s="4"/>
      <c r="B12" s="14"/>
      <c r="C12" s="15" t="s">
        <v>8</v>
      </c>
      <c r="D12" s="15"/>
      <c r="E12" s="15"/>
      <c r="F12" s="15"/>
      <c r="G12" s="15"/>
      <c r="H12" s="15"/>
      <c r="I12" s="15"/>
      <c r="J12" s="15"/>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4.9" hidden="false" customHeight="true" outlineLevel="0" collapsed="false">
      <c r="A13" s="4"/>
      <c r="B13" s="14"/>
      <c r="C13" s="15" t="s">
        <v>9</v>
      </c>
      <c r="D13" s="15"/>
      <c r="E13" s="15"/>
      <c r="F13" s="15"/>
      <c r="G13" s="15"/>
      <c r="H13" s="15"/>
      <c r="I13" s="15"/>
      <c r="J13" s="15"/>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4.9" hidden="false" customHeight="true" outlineLevel="0" collapsed="false">
      <c r="A14" s="4"/>
      <c r="B14" s="14"/>
      <c r="C14" s="15" t="s">
        <v>10</v>
      </c>
      <c r="D14" s="15"/>
      <c r="E14" s="15"/>
      <c r="F14" s="15"/>
      <c r="G14" s="15"/>
      <c r="H14" s="15"/>
      <c r="I14" s="15"/>
      <c r="J14" s="15"/>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4.9" hidden="false" customHeight="true" outlineLevel="0" collapsed="false">
      <c r="A15" s="4"/>
      <c r="B15" s="14"/>
      <c r="C15" s="15" t="s">
        <v>11</v>
      </c>
      <c r="D15" s="15"/>
      <c r="E15" s="15"/>
      <c r="F15" s="15"/>
      <c r="G15" s="15"/>
      <c r="H15" s="15"/>
      <c r="I15" s="15"/>
      <c r="J15" s="15"/>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s="20" customFormat="true" ht="33" hidden="false" customHeight="true" outlineLevel="0" collapsed="false">
      <c r="A16" s="16" t="s">
        <v>12</v>
      </c>
      <c r="B16" s="16"/>
      <c r="C16" s="16"/>
      <c r="D16" s="16"/>
      <c r="E16" s="16"/>
      <c r="F16" s="16"/>
      <c r="G16" s="16"/>
      <c r="H16" s="16"/>
      <c r="I16" s="16"/>
      <c r="J16" s="16"/>
      <c r="K16" s="17"/>
      <c r="L16" s="17"/>
      <c r="M16" s="17"/>
      <c r="N16" s="17"/>
      <c r="O16" s="17"/>
      <c r="P16" s="17"/>
      <c r="Q16" s="17"/>
      <c r="R16" s="17"/>
      <c r="S16" s="17"/>
      <c r="T16" s="17"/>
      <c r="U16" s="17"/>
      <c r="V16" s="17"/>
      <c r="W16" s="17"/>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row>
    <row r="17" customFormat="false" ht="39" hidden="false" customHeight="true" outlineLevel="0" collapsed="false">
      <c r="A17" s="21" t="s">
        <v>13</v>
      </c>
      <c r="B17" s="21"/>
      <c r="C17" s="21"/>
      <c r="D17" s="21"/>
      <c r="E17" s="21"/>
      <c r="F17" s="21"/>
      <c r="G17" s="21"/>
      <c r="H17" s="21"/>
      <c r="I17" s="21"/>
      <c r="J17" s="21"/>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26" customFormat="true" ht="50.25" hidden="false" customHeight="true" outlineLevel="0" collapsed="false">
      <c r="A18" s="22" t="s">
        <v>14</v>
      </c>
      <c r="B18" s="22"/>
      <c r="C18" s="22"/>
      <c r="D18" s="22"/>
      <c r="E18" s="22"/>
      <c r="F18" s="22"/>
      <c r="G18" s="22"/>
      <c r="H18" s="22"/>
      <c r="I18" s="22"/>
      <c r="J18" s="22"/>
      <c r="K18" s="23"/>
      <c r="L18" s="23"/>
      <c r="M18" s="23"/>
      <c r="N18" s="23"/>
      <c r="O18" s="23"/>
      <c r="P18" s="23"/>
      <c r="Q18" s="23"/>
      <c r="R18" s="23"/>
      <c r="S18" s="23"/>
      <c r="T18" s="23"/>
      <c r="U18" s="23"/>
      <c r="V18" s="23"/>
      <c r="W18" s="23"/>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c r="SO18" s="25"/>
      <c r="SP18" s="25"/>
      <c r="SQ18" s="25"/>
      <c r="SR18" s="25"/>
      <c r="SS18" s="25"/>
      <c r="ST18" s="25"/>
      <c r="SU18" s="25"/>
      <c r="SV18" s="25"/>
      <c r="SW18" s="25"/>
      <c r="SX18" s="25"/>
      <c r="SY18" s="25"/>
    </row>
    <row r="19" customFormat="false" ht="11.4" hidden="false" customHeight="true" outlineLevel="0" collapsed="false">
      <c r="A19" s="27"/>
      <c r="B19" s="27"/>
      <c r="C19" s="27"/>
      <c r="D19" s="27"/>
      <c r="E19" s="27"/>
      <c r="F19" s="27"/>
      <c r="G19" s="27"/>
      <c r="H19" s="27"/>
      <c r="I19" s="27"/>
      <c r="J19" s="27"/>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31" customFormat="true" ht="126.65" hidden="false" customHeight="true" outlineLevel="0" collapsed="false">
      <c r="A20" s="7" t="s">
        <v>15</v>
      </c>
      <c r="B20" s="7"/>
      <c r="C20" s="7"/>
      <c r="D20" s="7"/>
      <c r="E20" s="7"/>
      <c r="F20" s="7"/>
      <c r="G20" s="7"/>
      <c r="H20" s="7"/>
      <c r="I20" s="7"/>
      <c r="J20" s="7"/>
      <c r="K20" s="28"/>
      <c r="L20" s="28"/>
      <c r="M20" s="28"/>
      <c r="N20" s="28"/>
      <c r="O20" s="28"/>
      <c r="P20" s="28"/>
      <c r="Q20" s="28"/>
      <c r="R20" s="28"/>
      <c r="S20" s="28"/>
      <c r="T20" s="28"/>
      <c r="U20" s="28"/>
      <c r="V20" s="28"/>
      <c r="W20" s="28"/>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row>
    <row r="21" s="31" customFormat="true" ht="18" hidden="false" customHeight="true" outlineLevel="0" collapsed="false">
      <c r="A21" s="0"/>
      <c r="B21" s="0"/>
      <c r="C21" s="0"/>
      <c r="D21" s="0"/>
      <c r="E21" s="0"/>
      <c r="F21" s="0"/>
      <c r="G21" s="0"/>
      <c r="H21" s="0"/>
      <c r="I21" s="0"/>
      <c r="J21" s="0"/>
      <c r="K21" s="28"/>
      <c r="L21" s="28"/>
      <c r="M21" s="28"/>
      <c r="N21" s="28"/>
      <c r="O21" s="28"/>
      <c r="P21" s="28"/>
      <c r="Q21" s="28"/>
      <c r="R21" s="28"/>
      <c r="S21" s="28"/>
      <c r="T21" s="28"/>
      <c r="U21" s="28"/>
      <c r="V21" s="28"/>
      <c r="W21" s="28"/>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row>
    <row r="22" customFormat="false" ht="38.15" hidden="false" customHeight="true" outlineLevel="0" collapsed="false">
      <c r="A22" s="32" t="s">
        <v>16</v>
      </c>
      <c r="B22" s="32"/>
      <c r="C22" s="32"/>
      <c r="D22" s="32"/>
      <c r="E22" s="33"/>
      <c r="F22" s="33"/>
      <c r="G22" s="33"/>
      <c r="H22" s="33"/>
      <c r="I22" s="33"/>
      <c r="J22" s="34"/>
      <c r="K22" s="28"/>
      <c r="L22" s="28"/>
      <c r="M22" s="28"/>
      <c r="N22" s="28"/>
      <c r="O22" s="28"/>
      <c r="P22" s="28"/>
      <c r="Q22" s="28"/>
      <c r="R22" s="28"/>
      <c r="S22" s="28"/>
      <c r="T22" s="28"/>
      <c r="U22" s="28"/>
      <c r="V22" s="28"/>
      <c r="W22" s="28"/>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4.9" hidden="false" customHeight="true" outlineLevel="0" collapsed="false">
      <c r="A23" s="35"/>
      <c r="B23" s="36"/>
      <c r="C23" s="36"/>
      <c r="D23" s="36"/>
      <c r="E23" s="33"/>
      <c r="F23" s="33"/>
      <c r="G23" s="33"/>
      <c r="H23" s="33"/>
      <c r="I23" s="33"/>
      <c r="J23" s="34"/>
      <c r="K23" s="28"/>
      <c r="L23" s="28"/>
      <c r="M23" s="28"/>
      <c r="N23" s="28"/>
      <c r="O23" s="28"/>
      <c r="P23" s="28"/>
      <c r="Q23" s="28"/>
      <c r="R23" s="28"/>
      <c r="S23" s="28"/>
      <c r="T23" s="28"/>
      <c r="U23" s="28"/>
      <c r="V23" s="28"/>
      <c r="W23" s="28"/>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50.15" hidden="false" customHeight="true" outlineLevel="0" collapsed="false">
      <c r="A24" s="37" t="s">
        <v>17</v>
      </c>
      <c r="B24" s="37"/>
      <c r="C24" s="37"/>
      <c r="D24" s="37"/>
      <c r="E24" s="33"/>
      <c r="F24" s="33"/>
      <c r="G24" s="33"/>
      <c r="H24" s="33"/>
      <c r="I24" s="33"/>
      <c r="J24" s="34"/>
      <c r="K24" s="28"/>
      <c r="L24" s="28"/>
      <c r="M24" s="28"/>
      <c r="N24" s="28"/>
      <c r="O24" s="28"/>
      <c r="P24" s="28"/>
      <c r="Q24" s="28"/>
      <c r="R24" s="28"/>
      <c r="S24" s="28"/>
      <c r="T24" s="28"/>
      <c r="U24" s="28"/>
      <c r="V24" s="28"/>
      <c r="W24" s="28"/>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46.5" hidden="false" customHeight="true" outlineLevel="0" collapsed="false">
      <c r="A25" s="38"/>
      <c r="B25" s="38"/>
      <c r="C25" s="38"/>
      <c r="D25" s="38"/>
      <c r="E25" s="38"/>
      <c r="F25" s="38"/>
      <c r="G25" s="38"/>
      <c r="H25" s="38"/>
      <c r="I25" s="38"/>
      <c r="J25" s="38"/>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33" hidden="false" customHeight="true" outlineLevel="0" collapsed="false">
      <c r="A26" s="39" t="s">
        <v>18</v>
      </c>
      <c r="B26" s="39"/>
      <c r="C26" s="39"/>
      <c r="D26" s="39"/>
      <c r="E26" s="39"/>
      <c r="F26" s="39"/>
      <c r="G26" s="39"/>
      <c r="H26" s="39"/>
      <c r="I26" s="39"/>
      <c r="J26" s="39"/>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39.75" hidden="false" customHeight="true" outlineLevel="0" collapsed="false">
      <c r="A27" s="40"/>
      <c r="B27" s="41"/>
      <c r="C27" s="41"/>
      <c r="D27" s="42"/>
      <c r="E27" s="43"/>
      <c r="F27" s="43"/>
      <c r="G27" s="43"/>
      <c r="H27" s="43"/>
      <c r="I27" s="43"/>
      <c r="J27" s="43"/>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48" hidden="false" customHeight="true" outlineLevel="0" collapsed="false">
      <c r="A28" s="44" t="s">
        <v>19</v>
      </c>
      <c r="B28" s="44"/>
      <c r="C28" s="44"/>
      <c r="D28" s="44"/>
      <c r="E28" s="44"/>
      <c r="F28" s="44"/>
      <c r="G28" s="44"/>
      <c r="H28" s="44"/>
      <c r="I28" s="44"/>
      <c r="J28" s="44"/>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5" hidden="false" customHeight="false" outlineLevel="0" collapsed="false">
      <c r="A29" s="45"/>
      <c r="B29" s="45"/>
      <c r="C29" s="45"/>
      <c r="D29" s="45"/>
      <c r="E29" s="45"/>
      <c r="F29" s="45"/>
      <c r="G29" s="45"/>
      <c r="H29" s="45"/>
      <c r="I29" s="45"/>
      <c r="J29" s="45"/>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5" hidden="false" customHeight="false" outlineLevel="0" collapsed="false">
      <c r="A30" s="46" t="s">
        <v>20</v>
      </c>
      <c r="B30" s="46"/>
      <c r="C30" s="46"/>
      <c r="D30" s="46"/>
      <c r="E30" s="46"/>
      <c r="F30" s="46"/>
      <c r="G30" s="46"/>
      <c r="H30" s="46"/>
      <c r="I30" s="46"/>
      <c r="J30" s="46"/>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5" hidden="false" customHeight="false" outlineLevel="0" collapsed="false">
      <c r="A31" s="47"/>
      <c r="B31" s="47"/>
      <c r="C31" s="47"/>
      <c r="D31" s="47"/>
      <c r="E31" s="47"/>
      <c r="F31" s="47"/>
      <c r="G31" s="47"/>
      <c r="H31" s="47"/>
      <c r="I31" s="47"/>
      <c r="J31" s="47"/>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5" hidden="false" customHeight="false" outlineLevel="0" collapsed="false">
      <c r="A32" s="48"/>
      <c r="B32" s="43"/>
      <c r="C32" s="43"/>
      <c r="D32" s="43"/>
      <c r="E32" s="43"/>
      <c r="F32" s="43"/>
      <c r="G32" s="43"/>
      <c r="H32" s="43"/>
      <c r="I32" s="43"/>
      <c r="J32" s="43"/>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6" hidden="false" customHeight="false" outlineLevel="0" collapsed="false">
      <c r="A33" s="48"/>
      <c r="B33" s="49"/>
      <c r="C33" s="0"/>
      <c r="D33" s="43"/>
      <c r="E33" s="43"/>
      <c r="F33" s="43"/>
      <c r="G33" s="43"/>
      <c r="H33" s="43"/>
      <c r="I33" s="43"/>
      <c r="J33" s="43"/>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6" hidden="false" customHeight="false" outlineLevel="0" collapsed="false">
      <c r="A34" s="48"/>
      <c r="B34" s="50" t="s">
        <v>21</v>
      </c>
      <c r="C34" s="51" t="s">
        <v>22</v>
      </c>
      <c r="D34" s="43"/>
      <c r="E34" s="43"/>
      <c r="F34" s="43"/>
      <c r="G34" s="43"/>
      <c r="H34" s="43"/>
      <c r="I34" s="43"/>
      <c r="J34" s="43"/>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5" hidden="false" customHeight="false" outlineLevel="0" collapsed="false">
      <c r="A35" s="48"/>
      <c r="B35" s="52" t="s">
        <v>23</v>
      </c>
      <c r="C35" s="53"/>
      <c r="D35" s="43"/>
      <c r="E35" s="43"/>
      <c r="F35" s="43"/>
      <c r="G35" s="43"/>
      <c r="H35" s="43"/>
      <c r="I35" s="43"/>
      <c r="J35" s="43"/>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77.5" hidden="false" customHeight="false" outlineLevel="0" collapsed="false">
      <c r="A36" s="48"/>
      <c r="B36" s="54" t="s">
        <v>24</v>
      </c>
      <c r="C36" s="55" t="s">
        <v>25</v>
      </c>
      <c r="D36" s="43"/>
      <c r="E36" s="43"/>
      <c r="F36" s="43"/>
      <c r="G36" s="43"/>
      <c r="H36" s="43"/>
      <c r="I36" s="43"/>
      <c r="J36" s="43"/>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7.65" hidden="false" customHeight="true" outlineLevel="0" collapsed="false">
      <c r="A37" s="48"/>
      <c r="B37" s="56"/>
      <c r="C37" s="57"/>
      <c r="D37" s="43"/>
      <c r="E37" s="43"/>
      <c r="F37" s="43"/>
      <c r="G37" s="43"/>
      <c r="H37" s="43"/>
      <c r="I37" s="43"/>
      <c r="J37" s="43"/>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5" hidden="false" customHeight="false" outlineLevel="0" collapsed="false">
      <c r="A38" s="48"/>
      <c r="B38" s="58" t="s">
        <v>26</v>
      </c>
      <c r="C38" s="59"/>
      <c r="D38" s="43"/>
      <c r="E38" s="43"/>
      <c r="F38" s="43"/>
      <c r="G38" s="43"/>
      <c r="H38" s="43"/>
      <c r="I38" s="43"/>
      <c r="J38" s="43"/>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5" hidden="false" customHeight="false" outlineLevel="0" collapsed="false">
      <c r="A39" s="48"/>
      <c r="B39" s="54" t="s">
        <v>27</v>
      </c>
      <c r="C39" s="53"/>
      <c r="D39" s="43"/>
      <c r="E39" s="43"/>
      <c r="F39" s="43"/>
      <c r="G39" s="43"/>
      <c r="H39" s="43"/>
      <c r="I39" s="43"/>
      <c r="J39" s="43"/>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9.4" hidden="false" customHeight="true" outlineLevel="0" collapsed="false">
      <c r="A40" s="48"/>
      <c r="B40" s="54" t="s">
        <v>28</v>
      </c>
      <c r="C40" s="60" t="s">
        <v>29</v>
      </c>
      <c r="D40" s="43"/>
      <c r="E40" s="43"/>
      <c r="F40" s="43"/>
      <c r="G40" s="43"/>
      <c r="H40" s="43"/>
      <c r="I40" s="43"/>
      <c r="J40" s="43"/>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47.4" hidden="false" customHeight="true" outlineLevel="0" collapsed="false">
      <c r="A41" s="48"/>
      <c r="B41" s="61" t="s">
        <v>30</v>
      </c>
      <c r="C41" s="62"/>
      <c r="D41" s="43"/>
      <c r="E41" s="43"/>
      <c r="F41" s="43"/>
      <c r="G41" s="43"/>
      <c r="H41" s="43"/>
      <c r="I41" s="43"/>
      <c r="J41" s="43"/>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42" hidden="false" customHeight="false" outlineLevel="0" collapsed="false">
      <c r="A42" s="48"/>
      <c r="B42" s="52" t="s">
        <v>31</v>
      </c>
      <c r="C42" s="53"/>
      <c r="D42" s="43"/>
      <c r="E42" s="43"/>
      <c r="F42" s="43"/>
      <c r="G42" s="43"/>
      <c r="H42" s="43"/>
      <c r="I42" s="43"/>
      <c r="J42" s="43"/>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77.5" hidden="false" customHeight="false" outlineLevel="0" collapsed="false">
      <c r="A43" s="48"/>
      <c r="B43" s="54" t="s">
        <v>32</v>
      </c>
      <c r="C43" s="55" t="s">
        <v>33</v>
      </c>
      <c r="D43" s="43"/>
      <c r="E43" s="43"/>
      <c r="F43" s="43"/>
      <c r="G43" s="43"/>
      <c r="H43" s="43"/>
      <c r="I43" s="43"/>
      <c r="J43" s="43"/>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6" hidden="false" customHeight="false" outlineLevel="0" collapsed="false">
      <c r="A44" s="48"/>
      <c r="B44" s="56"/>
      <c r="C44" s="57"/>
      <c r="D44" s="43"/>
      <c r="E44" s="43"/>
      <c r="F44" s="43"/>
      <c r="G44" s="43"/>
      <c r="H44" s="43"/>
      <c r="I44" s="43"/>
      <c r="J44" s="43"/>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5" hidden="false" customHeight="false" outlineLevel="0" collapsed="false">
      <c r="A45" s="48"/>
      <c r="B45" s="43"/>
      <c r="C45" s="43"/>
      <c r="D45" s="43"/>
      <c r="E45" s="43"/>
      <c r="F45" s="43"/>
      <c r="G45" s="43"/>
      <c r="H45" s="43"/>
      <c r="I45" s="43"/>
      <c r="J45" s="43"/>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8.15" hidden="false" customHeight="true" outlineLevel="0" collapsed="false">
      <c r="A46" s="63" t="s">
        <v>34</v>
      </c>
      <c r="B46" s="63"/>
      <c r="C46" s="63"/>
      <c r="D46" s="63"/>
      <c r="E46" s="63"/>
      <c r="F46" s="63"/>
      <c r="G46" s="43"/>
      <c r="H46" s="43"/>
      <c r="I46" s="43"/>
      <c r="J46" s="43"/>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 hidden="false" customHeight="false" outlineLevel="0" collapsed="false">
      <c r="A47" s="48"/>
      <c r="B47" s="43"/>
      <c r="C47" s="43"/>
      <c r="D47" s="43"/>
      <c r="E47" s="43"/>
      <c r="F47" s="43"/>
      <c r="G47" s="43"/>
      <c r="H47" s="43"/>
      <c r="I47" s="43"/>
      <c r="J47" s="43"/>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48" hidden="false" customHeight="true" outlineLevel="0" collapsed="false">
      <c r="A48" s="39" t="s">
        <v>35</v>
      </c>
      <c r="B48" s="39"/>
      <c r="C48" s="39"/>
      <c r="D48" s="39"/>
      <c r="E48" s="39"/>
      <c r="F48" s="39"/>
      <c r="G48" s="39"/>
      <c r="H48" s="39"/>
      <c r="I48" s="39"/>
      <c r="J48" s="39"/>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5" hidden="false" customHeight="false" outlineLevel="0" collapsed="false">
      <c r="A49" s="48"/>
      <c r="B49" s="43"/>
      <c r="C49" s="43"/>
      <c r="D49" s="43"/>
      <c r="E49" s="43"/>
      <c r="F49" s="43"/>
      <c r="G49" s="43"/>
      <c r="H49" s="43"/>
      <c r="I49" s="43"/>
      <c r="J49" s="43"/>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17" hidden="false" customHeight="true" outlineLevel="0" collapsed="false">
      <c r="A50" s="64" t="s">
        <v>36</v>
      </c>
      <c r="B50" s="64"/>
      <c r="C50" s="64"/>
      <c r="D50" s="64"/>
      <c r="E50" s="64"/>
      <c r="F50" s="64"/>
      <c r="G50" s="64"/>
      <c r="H50" s="64"/>
      <c r="I50" s="64"/>
      <c r="J50" s="64"/>
      <c r="K50" s="65"/>
      <c r="L50" s="65"/>
      <c r="M50" s="65"/>
      <c r="N50" s="65"/>
      <c r="O50" s="65"/>
      <c r="P50" s="65"/>
      <c r="Q50" s="65"/>
      <c r="R50" s="65"/>
      <c r="S50" s="65"/>
      <c r="T50" s="65"/>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33" hidden="false" customHeight="true" outlineLevel="0" collapsed="false">
      <c r="A51" s="66" t="s">
        <v>37</v>
      </c>
      <c r="B51" s="66"/>
      <c r="C51" s="66"/>
      <c r="D51" s="66"/>
      <c r="E51" s="66"/>
      <c r="F51" s="66"/>
      <c r="G51" s="66"/>
      <c r="H51" s="66"/>
      <c r="I51" s="66"/>
      <c r="J51" s="66"/>
      <c r="K51" s="67"/>
      <c r="L51" s="65"/>
      <c r="M51" s="67"/>
      <c r="N51" s="67"/>
      <c r="O51" s="67"/>
      <c r="P51" s="67"/>
      <c r="Q51" s="67"/>
      <c r="R51" s="67"/>
      <c r="S51" s="67"/>
      <c r="T51" s="67"/>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50.4" hidden="false" customHeight="true" outlineLevel="0" collapsed="false">
      <c r="A52" s="68" t="s">
        <v>38</v>
      </c>
      <c r="B52" s="68"/>
      <c r="C52" s="68"/>
      <c r="D52" s="68"/>
      <c r="E52" s="68"/>
      <c r="F52" s="68"/>
      <c r="G52" s="68"/>
      <c r="H52" s="68"/>
      <c r="I52" s="68"/>
      <c r="J52" s="68"/>
      <c r="K52" s="67"/>
      <c r="L52" s="67"/>
      <c r="M52" s="67"/>
      <c r="N52" s="67"/>
      <c r="O52" s="67"/>
      <c r="P52" s="67"/>
      <c r="Q52" s="67"/>
      <c r="R52" s="67"/>
      <c r="S52" s="67"/>
      <c r="T52" s="67"/>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1.65" hidden="false" customHeight="true" outlineLevel="0" collapsed="false">
      <c r="A53" s="69"/>
      <c r="B53" s="69"/>
      <c r="C53" s="69"/>
      <c r="D53" s="69"/>
      <c r="E53" s="69"/>
      <c r="F53" s="69"/>
      <c r="G53" s="69"/>
      <c r="H53" s="69"/>
      <c r="I53" s="69"/>
      <c r="J53" s="69"/>
      <c r="K53" s="70"/>
      <c r="L53" s="67"/>
      <c r="M53" s="70"/>
      <c r="N53" s="70"/>
      <c r="O53" s="70"/>
      <c r="P53" s="70"/>
      <c r="Q53" s="70"/>
      <c r="R53" s="70"/>
      <c r="S53" s="70"/>
      <c r="T53" s="7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34.5" hidden="false" customHeight="true" outlineLevel="0" collapsed="false">
      <c r="A54" s="71"/>
      <c r="B54" s="72"/>
      <c r="C54" s="73"/>
      <c r="D54" s="73"/>
      <c r="E54" s="73"/>
      <c r="F54" s="73"/>
      <c r="G54" s="73"/>
      <c r="H54" s="73"/>
      <c r="I54" s="73"/>
      <c r="J54" s="74"/>
      <c r="K54" s="75"/>
      <c r="L54" s="70"/>
      <c r="M54" s="75"/>
      <c r="N54" s="75"/>
      <c r="O54" s="75"/>
      <c r="P54" s="75"/>
      <c r="Q54" s="75"/>
      <c r="R54" s="75"/>
      <c r="S54" s="75"/>
      <c r="T54" s="75"/>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9.4" hidden="false" customHeight="true" outlineLevel="0" collapsed="false">
      <c r="A55" s="76" t="s">
        <v>39</v>
      </c>
      <c r="B55" s="76"/>
      <c r="C55" s="76"/>
      <c r="D55" s="76"/>
      <c r="E55" s="76"/>
      <c r="F55" s="76"/>
      <c r="G55" s="76"/>
      <c r="H55" s="76"/>
      <c r="I55" s="76"/>
      <c r="J55" s="76"/>
      <c r="K55" s="77"/>
      <c r="L55" s="77"/>
      <c r="M55" s="77"/>
      <c r="N55" s="77"/>
      <c r="O55" s="77"/>
      <c r="P55" s="77"/>
      <c r="Q55" s="77"/>
      <c r="R55" s="77"/>
      <c r="S55" s="77"/>
      <c r="T55" s="77"/>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5.75" hidden="false" customHeight="true" outlineLevel="0" collapsed="false">
      <c r="A56" s="78"/>
      <c r="B56" s="78" t="s">
        <v>40</v>
      </c>
      <c r="H56" s="78"/>
      <c r="I56" s="78"/>
      <c r="J56" s="0"/>
      <c r="K56" s="65"/>
      <c r="L56" s="79"/>
      <c r="M56" s="65"/>
      <c r="N56" s="65"/>
      <c r="O56" s="65"/>
      <c r="P56" s="65"/>
      <c r="Q56" s="65"/>
      <c r="R56" s="65"/>
      <c r="S56" s="65"/>
      <c r="T56" s="65"/>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8" hidden="false" customHeight="true" outlineLevel="0" collapsed="false">
      <c r="A57" s="0"/>
      <c r="B57" s="78" t="s">
        <v>41</v>
      </c>
      <c r="H57" s="78"/>
      <c r="I57" s="78"/>
      <c r="J57" s="0"/>
      <c r="K57" s="80"/>
      <c r="L57" s="65"/>
      <c r="M57" s="80"/>
      <c r="N57" s="80"/>
      <c r="O57" s="80"/>
      <c r="P57" s="80"/>
      <c r="Q57" s="80"/>
      <c r="R57" s="80"/>
      <c r="S57" s="80"/>
      <c r="T57" s="8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s="85" customFormat="true" ht="16.5" hidden="false" customHeight="true" outlineLevel="0" collapsed="false">
      <c r="A58" s="81"/>
      <c r="B58" s="78" t="s">
        <v>42</v>
      </c>
      <c r="C58" s="1"/>
      <c r="D58" s="1"/>
      <c r="E58" s="1"/>
      <c r="F58" s="1"/>
      <c r="G58" s="1"/>
      <c r="H58" s="78"/>
      <c r="I58" s="78"/>
      <c r="J58" s="81"/>
      <c r="K58" s="65"/>
      <c r="L58" s="80"/>
      <c r="M58" s="65"/>
      <c r="N58" s="65"/>
      <c r="O58" s="65"/>
      <c r="P58" s="65"/>
      <c r="Q58" s="65"/>
      <c r="R58" s="65"/>
      <c r="S58" s="65"/>
      <c r="T58" s="65"/>
      <c r="U58" s="82"/>
      <c r="V58" s="82"/>
      <c r="W58" s="82"/>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84"/>
      <c r="JS58" s="84"/>
      <c r="JT58" s="84"/>
      <c r="JU58" s="84"/>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84"/>
      <c r="NF58" s="84"/>
      <c r="NG58" s="84"/>
      <c r="NH58" s="84"/>
      <c r="NI58" s="84"/>
      <c r="NJ58" s="84"/>
      <c r="NK58" s="84"/>
      <c r="NL58" s="84"/>
      <c r="NM58" s="84"/>
      <c r="NN58" s="84"/>
      <c r="NO58" s="84"/>
      <c r="NP58" s="84"/>
      <c r="NQ58" s="84"/>
      <c r="NR58" s="84"/>
      <c r="NS58" s="84"/>
      <c r="NT58" s="84"/>
      <c r="NU58" s="84"/>
      <c r="NV58" s="84"/>
      <c r="NW58" s="84"/>
      <c r="NX58" s="84"/>
      <c r="NY58" s="84"/>
      <c r="NZ58" s="84"/>
      <c r="OA58" s="84"/>
      <c r="OB58" s="84"/>
      <c r="OC58" s="84"/>
      <c r="OD58" s="84"/>
      <c r="OE58" s="84"/>
      <c r="OF58" s="84"/>
      <c r="OG58" s="84"/>
      <c r="OH58" s="84"/>
      <c r="OI58" s="84"/>
      <c r="OJ58" s="84"/>
      <c r="OK58" s="84"/>
      <c r="OL58" s="84"/>
      <c r="OM58" s="84"/>
      <c r="ON58" s="84"/>
      <c r="OO58" s="84"/>
      <c r="OP58" s="84"/>
      <c r="OQ58" s="84"/>
      <c r="OR58" s="84"/>
      <c r="OS58" s="84"/>
      <c r="OT58" s="84"/>
      <c r="OU58" s="84"/>
      <c r="OV58" s="84"/>
      <c r="OW58" s="84"/>
      <c r="OX58" s="84"/>
      <c r="OY58" s="84"/>
      <c r="OZ58" s="84"/>
      <c r="PA58" s="84"/>
      <c r="PB58" s="84"/>
      <c r="PC58" s="84"/>
      <c r="PD58" s="84"/>
      <c r="PE58" s="84"/>
      <c r="PF58" s="84"/>
      <c r="PG58" s="84"/>
      <c r="PH58" s="84"/>
      <c r="PI58" s="84"/>
      <c r="PJ58" s="84"/>
      <c r="PK58" s="84"/>
      <c r="PL58" s="84"/>
      <c r="PM58" s="84"/>
      <c r="PN58" s="84"/>
      <c r="PO58" s="84"/>
      <c r="PP58" s="84"/>
      <c r="PQ58" s="84"/>
      <c r="PR58" s="84"/>
      <c r="PS58" s="84"/>
      <c r="PT58" s="84"/>
      <c r="PU58" s="84"/>
      <c r="PV58" s="84"/>
      <c r="PW58" s="84"/>
      <c r="PX58" s="84"/>
      <c r="PY58" s="84"/>
      <c r="PZ58" s="84"/>
      <c r="QA58" s="84"/>
      <c r="QB58" s="84"/>
      <c r="QC58" s="84"/>
      <c r="QD58" s="84"/>
      <c r="QE58" s="84"/>
      <c r="QF58" s="84"/>
      <c r="QG58" s="84"/>
      <c r="QH58" s="84"/>
      <c r="QI58" s="84"/>
      <c r="QJ58" s="84"/>
      <c r="QK58" s="84"/>
      <c r="QL58" s="84"/>
      <c r="QM58" s="84"/>
      <c r="QN58" s="84"/>
      <c r="QO58" s="84"/>
      <c r="QP58" s="84"/>
      <c r="QQ58" s="84"/>
      <c r="QR58" s="84"/>
      <c r="QS58" s="84"/>
      <c r="QT58" s="84"/>
      <c r="QU58" s="84"/>
      <c r="QV58" s="84"/>
      <c r="QW58" s="84"/>
      <c r="QX58" s="84"/>
      <c r="QY58" s="84"/>
      <c r="QZ58" s="84"/>
      <c r="RA58" s="84"/>
      <c r="RB58" s="84"/>
      <c r="RC58" s="84"/>
      <c r="RD58" s="84"/>
      <c r="RE58" s="84"/>
      <c r="RF58" s="84"/>
      <c r="RG58" s="84"/>
      <c r="RH58" s="84"/>
      <c r="RI58" s="84"/>
      <c r="RJ58" s="84"/>
      <c r="RK58" s="84"/>
      <c r="RL58" s="84"/>
      <c r="RM58" s="84"/>
      <c r="RN58" s="84"/>
      <c r="RO58" s="84"/>
      <c r="RP58" s="84"/>
      <c r="RQ58" s="84"/>
      <c r="RR58" s="84"/>
      <c r="RS58" s="84"/>
      <c r="RT58" s="84"/>
      <c r="RU58" s="84"/>
      <c r="RV58" s="84"/>
      <c r="RW58" s="84"/>
      <c r="RX58" s="84"/>
      <c r="RY58" s="84"/>
      <c r="RZ58" s="84"/>
      <c r="SA58" s="84"/>
      <c r="SB58" s="84"/>
      <c r="SC58" s="84"/>
      <c r="SD58" s="84"/>
      <c r="SE58" s="84"/>
      <c r="SF58" s="84"/>
      <c r="SG58" s="84"/>
      <c r="SH58" s="84"/>
      <c r="SI58" s="84"/>
      <c r="SJ58" s="84"/>
      <c r="SK58" s="84"/>
      <c r="SL58" s="84"/>
      <c r="SM58" s="84"/>
      <c r="SN58" s="84"/>
      <c r="SO58" s="84"/>
      <c r="SP58" s="84"/>
      <c r="SQ58" s="84"/>
      <c r="SR58" s="84"/>
      <c r="SS58" s="84"/>
      <c r="ST58" s="84"/>
      <c r="SU58" s="84"/>
      <c r="SV58" s="84"/>
      <c r="SW58" s="84"/>
      <c r="SX58" s="84"/>
      <c r="SY58" s="84"/>
    </row>
    <row r="59" s="85" customFormat="true" ht="16.5" hidden="false" customHeight="true" outlineLevel="0" collapsed="false">
      <c r="A59" s="81"/>
      <c r="B59" s="78"/>
      <c r="C59" s="1"/>
      <c r="D59" s="1"/>
      <c r="E59" s="1"/>
      <c r="F59" s="1"/>
      <c r="G59" s="1"/>
      <c r="H59" s="78"/>
      <c r="I59" s="78"/>
      <c r="J59" s="81"/>
      <c r="K59" s="65"/>
      <c r="L59" s="80"/>
      <c r="M59" s="65"/>
      <c r="N59" s="65"/>
      <c r="O59" s="65"/>
      <c r="P59" s="65"/>
      <c r="Q59" s="65"/>
      <c r="R59" s="65"/>
      <c r="S59" s="65"/>
      <c r="T59" s="65"/>
      <c r="U59" s="82"/>
      <c r="V59" s="82"/>
      <c r="W59" s="82"/>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84"/>
      <c r="JS59" s="84"/>
      <c r="JT59" s="84"/>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84"/>
      <c r="NF59" s="84"/>
      <c r="NG59" s="84"/>
      <c r="NH59" s="84"/>
      <c r="NI59" s="84"/>
      <c r="NJ59" s="84"/>
      <c r="NK59" s="84"/>
      <c r="NL59" s="84"/>
      <c r="NM59" s="84"/>
      <c r="NN59" s="84"/>
      <c r="NO59" s="84"/>
      <c r="NP59" s="84"/>
      <c r="NQ59" s="84"/>
      <c r="NR59" s="84"/>
      <c r="NS59" s="84"/>
      <c r="NT59" s="84"/>
      <c r="NU59" s="84"/>
      <c r="NV59" s="84"/>
      <c r="NW59" s="84"/>
      <c r="NX59" s="84"/>
      <c r="NY59" s="84"/>
      <c r="NZ59" s="84"/>
      <c r="OA59" s="84"/>
      <c r="OB59" s="84"/>
      <c r="OC59" s="84"/>
      <c r="OD59" s="84"/>
      <c r="OE59" s="84"/>
      <c r="OF59" s="84"/>
      <c r="OG59" s="84"/>
      <c r="OH59" s="84"/>
      <c r="OI59" s="84"/>
      <c r="OJ59" s="84"/>
      <c r="OK59" s="84"/>
      <c r="OL59" s="84"/>
      <c r="OM59" s="84"/>
      <c r="ON59" s="84"/>
      <c r="OO59" s="84"/>
      <c r="OP59" s="84"/>
      <c r="OQ59" s="84"/>
      <c r="OR59" s="84"/>
      <c r="OS59" s="84"/>
      <c r="OT59" s="84"/>
      <c r="OU59" s="84"/>
      <c r="OV59" s="84"/>
      <c r="OW59" s="84"/>
      <c r="OX59" s="84"/>
      <c r="OY59" s="84"/>
      <c r="OZ59" s="84"/>
      <c r="PA59" s="84"/>
      <c r="PB59" s="84"/>
      <c r="PC59" s="84"/>
      <c r="PD59" s="84"/>
      <c r="PE59" s="84"/>
      <c r="PF59" s="84"/>
      <c r="PG59" s="84"/>
      <c r="PH59" s="84"/>
      <c r="PI59" s="84"/>
      <c r="PJ59" s="84"/>
      <c r="PK59" s="84"/>
      <c r="PL59" s="84"/>
      <c r="PM59" s="84"/>
      <c r="PN59" s="84"/>
      <c r="PO59" s="84"/>
      <c r="PP59" s="84"/>
      <c r="PQ59" s="84"/>
      <c r="PR59" s="84"/>
      <c r="PS59" s="84"/>
      <c r="PT59" s="84"/>
      <c r="PU59" s="84"/>
      <c r="PV59" s="84"/>
      <c r="PW59" s="84"/>
      <c r="PX59" s="84"/>
      <c r="PY59" s="84"/>
      <c r="PZ59" s="84"/>
      <c r="QA59" s="84"/>
      <c r="QB59" s="84"/>
      <c r="QC59" s="84"/>
      <c r="QD59" s="84"/>
      <c r="QE59" s="84"/>
      <c r="QF59" s="84"/>
      <c r="QG59" s="84"/>
      <c r="QH59" s="84"/>
      <c r="QI59" s="84"/>
      <c r="QJ59" s="84"/>
      <c r="QK59" s="84"/>
      <c r="QL59" s="84"/>
      <c r="QM59" s="84"/>
      <c r="QN59" s="84"/>
      <c r="QO59" s="84"/>
      <c r="QP59" s="84"/>
      <c r="QQ59" s="84"/>
      <c r="QR59" s="84"/>
      <c r="QS59" s="84"/>
      <c r="QT59" s="84"/>
      <c r="QU59" s="84"/>
      <c r="QV59" s="84"/>
      <c r="QW59" s="84"/>
      <c r="QX59" s="84"/>
      <c r="QY59" s="84"/>
      <c r="QZ59" s="84"/>
      <c r="RA59" s="84"/>
      <c r="RB59" s="84"/>
      <c r="RC59" s="84"/>
      <c r="RD59" s="84"/>
      <c r="RE59" s="84"/>
      <c r="RF59" s="84"/>
      <c r="RG59" s="84"/>
      <c r="RH59" s="84"/>
      <c r="RI59" s="84"/>
      <c r="RJ59" s="84"/>
      <c r="RK59" s="84"/>
      <c r="RL59" s="84"/>
      <c r="RM59" s="84"/>
      <c r="RN59" s="84"/>
      <c r="RO59" s="84"/>
      <c r="RP59" s="84"/>
      <c r="RQ59" s="84"/>
      <c r="RR59" s="84"/>
      <c r="RS59" s="84"/>
      <c r="RT59" s="84"/>
      <c r="RU59" s="84"/>
      <c r="RV59" s="84"/>
      <c r="RW59" s="84"/>
      <c r="RX59" s="84"/>
      <c r="RY59" s="84"/>
      <c r="RZ59" s="84"/>
      <c r="SA59" s="84"/>
      <c r="SB59" s="84"/>
      <c r="SC59" s="84"/>
      <c r="SD59" s="84"/>
      <c r="SE59" s="84"/>
      <c r="SF59" s="84"/>
      <c r="SG59" s="84"/>
      <c r="SH59" s="84"/>
      <c r="SI59" s="84"/>
      <c r="SJ59" s="84"/>
      <c r="SK59" s="84"/>
      <c r="SL59" s="84"/>
      <c r="SM59" s="84"/>
      <c r="SN59" s="84"/>
      <c r="SO59" s="84"/>
      <c r="SP59" s="84"/>
      <c r="SQ59" s="84"/>
      <c r="SR59" s="84"/>
      <c r="SS59" s="84"/>
      <c r="ST59" s="84"/>
      <c r="SU59" s="84"/>
      <c r="SV59" s="84"/>
      <c r="SW59" s="84"/>
      <c r="SX59" s="84"/>
      <c r="SY59" s="84"/>
    </row>
    <row r="60" customFormat="false" ht="15.5" hidden="false" customHeight="false" outlineLevel="0" collapsed="false">
      <c r="A60" s="0"/>
      <c r="B60" s="78"/>
      <c r="H60" s="78"/>
      <c r="I60" s="78"/>
      <c r="J60" s="0"/>
      <c r="K60" s="86"/>
      <c r="L60" s="65"/>
      <c r="M60" s="87"/>
      <c r="N60" s="87"/>
      <c r="O60" s="87"/>
      <c r="P60" s="87"/>
      <c r="Q60" s="87"/>
      <c r="R60" s="86"/>
      <c r="S60" s="86"/>
      <c r="T60" s="65"/>
    </row>
    <row r="61" customFormat="false" ht="18" hidden="false" customHeight="true" outlineLevel="0" collapsed="false">
      <c r="A61" s="88" t="s">
        <v>43</v>
      </c>
      <c r="B61" s="89"/>
      <c r="C61" s="89"/>
      <c r="D61" s="89"/>
      <c r="E61" s="89"/>
      <c r="F61" s="89"/>
      <c r="G61" s="90"/>
      <c r="H61" s="90"/>
      <c r="I61" s="90"/>
      <c r="J61" s="90"/>
      <c r="K61" s="65"/>
      <c r="L61" s="86"/>
      <c r="M61" s="91"/>
      <c r="N61" s="91"/>
      <c r="O61" s="91"/>
      <c r="P61" s="91"/>
      <c r="Q61" s="91"/>
      <c r="R61" s="86"/>
      <c r="S61" s="86"/>
      <c r="T61" s="65"/>
    </row>
    <row r="62" customFormat="false" ht="30.65" hidden="false" customHeight="true" outlineLevel="0" collapsed="false">
      <c r="A62" s="92" t="s">
        <v>44</v>
      </c>
      <c r="B62" s="92"/>
      <c r="C62" s="92"/>
      <c r="D62" s="92"/>
      <c r="E62" s="92"/>
      <c r="F62" s="92"/>
      <c r="G62" s="92"/>
      <c r="H62" s="92"/>
      <c r="I62" s="92"/>
      <c r="J62" s="92"/>
      <c r="K62" s="65"/>
      <c r="L62" s="91"/>
      <c r="M62" s="87"/>
      <c r="N62" s="87"/>
      <c r="O62" s="87"/>
      <c r="P62" s="87"/>
      <c r="Q62" s="87"/>
      <c r="R62" s="86"/>
      <c r="S62" s="86"/>
      <c r="T62" s="65"/>
    </row>
    <row r="63" customFormat="false" ht="15.5" hidden="false" customHeight="false" outlineLevel="0" collapsed="false">
      <c r="A63" s="93"/>
      <c r="B63" s="93"/>
      <c r="C63" s="93"/>
      <c r="D63" s="93"/>
      <c r="E63" s="93"/>
      <c r="F63" s="93"/>
      <c r="G63" s="93"/>
      <c r="H63" s="93"/>
      <c r="I63" s="93"/>
      <c r="J63" s="93"/>
      <c r="K63" s="65"/>
      <c r="L63" s="86"/>
      <c r="M63" s="65"/>
      <c r="N63" s="65"/>
      <c r="O63" s="65"/>
      <c r="P63" s="65"/>
      <c r="Q63" s="65"/>
      <c r="R63" s="65"/>
      <c r="S63" s="65"/>
      <c r="T63" s="65"/>
    </row>
    <row r="64" customFormat="false" ht="28.5" hidden="false" customHeight="true" outlineLevel="0" collapsed="false">
      <c r="A64" s="94" t="s">
        <v>45</v>
      </c>
      <c r="B64" s="94"/>
      <c r="C64" s="94"/>
      <c r="D64" s="94"/>
      <c r="E64" s="94"/>
      <c r="F64" s="94"/>
      <c r="G64" s="94"/>
      <c r="H64" s="94"/>
      <c r="I64" s="94"/>
      <c r="J64" s="94"/>
      <c r="K64" s="95"/>
      <c r="L64" s="65"/>
      <c r="M64" s="96"/>
      <c r="N64" s="96"/>
      <c r="O64" s="96"/>
      <c r="P64" s="96"/>
      <c r="Q64" s="96"/>
      <c r="R64" s="96"/>
      <c r="S64" s="96"/>
      <c r="T64" s="96"/>
    </row>
    <row r="65" customFormat="false" ht="62.4" hidden="false" customHeight="true" outlineLevel="0" collapsed="false">
      <c r="A65" s="97" t="s">
        <v>44</v>
      </c>
      <c r="B65" s="97"/>
      <c r="C65" s="97"/>
      <c r="D65" s="97"/>
      <c r="E65" s="97"/>
      <c r="F65" s="98"/>
      <c r="G65" s="98"/>
      <c r="H65" s="98"/>
      <c r="I65" s="98"/>
      <c r="J65" s="98"/>
    </row>
    <row r="66" customFormat="false" ht="45.9" hidden="false" customHeight="true" outlineLevel="0" collapsed="false">
      <c r="A66" s="99" t="s">
        <v>46</v>
      </c>
      <c r="B66" s="99"/>
      <c r="C66" s="99"/>
      <c r="D66" s="99"/>
      <c r="E66" s="99"/>
      <c r="F66" s="99"/>
      <c r="G66" s="99"/>
      <c r="H66" s="99"/>
      <c r="I66" s="99"/>
      <c r="J66" s="99"/>
    </row>
  </sheetData>
  <sheetProtection sheet="true" objects="true" scenarios="true"/>
  <mergeCells count="35">
    <mergeCell ref="A2:J2"/>
    <mergeCell ref="A4:J4"/>
    <mergeCell ref="A5:J5"/>
    <mergeCell ref="A7:J7"/>
    <mergeCell ref="C8:J8"/>
    <mergeCell ref="C9:J9"/>
    <mergeCell ref="C10:J10"/>
    <mergeCell ref="C11:J11"/>
    <mergeCell ref="C12:J12"/>
    <mergeCell ref="C13:J13"/>
    <mergeCell ref="C14:J14"/>
    <mergeCell ref="C15:J15"/>
    <mergeCell ref="A16:J16"/>
    <mergeCell ref="A17:J17"/>
    <mergeCell ref="A18:J18"/>
    <mergeCell ref="A20:J20"/>
    <mergeCell ref="A22:D22"/>
    <mergeCell ref="A24:D24"/>
    <mergeCell ref="E24:I24"/>
    <mergeCell ref="A25:J25"/>
    <mergeCell ref="A26:J26"/>
    <mergeCell ref="A28:J28"/>
    <mergeCell ref="A30:J30"/>
    <mergeCell ref="A46:F46"/>
    <mergeCell ref="A48:J48"/>
    <mergeCell ref="A50:J50"/>
    <mergeCell ref="A51:J51"/>
    <mergeCell ref="A52:J52"/>
    <mergeCell ref="A53:J53"/>
    <mergeCell ref="C54:I54"/>
    <mergeCell ref="A55:J55"/>
    <mergeCell ref="A62:J62"/>
    <mergeCell ref="A64:J64"/>
    <mergeCell ref="A65:E65"/>
    <mergeCell ref="A66:J66"/>
  </mergeCells>
  <printOptions headings="false" gridLines="false" gridLinesSet="true" horizontalCentered="false" verticalCentered="false"/>
  <pageMargins left="0.551388888888889" right="0.511805555555555" top="0.196527777777778" bottom="0.157638888888889"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Q55"/>
  <sheetViews>
    <sheetView windowProtection="false"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B7" activeCellId="0" sqref="B7"/>
    </sheetView>
  </sheetViews>
  <sheetFormatPr defaultRowHeight="12.8"/>
  <cols>
    <col collapsed="false" hidden="false" max="1" min="1" style="1" width="20.6377551020408"/>
    <col collapsed="false" hidden="false" max="2" min="2" style="1" width="29.5459183673469"/>
    <col collapsed="false" hidden="false" max="3" min="3" style="1" width="19.5357142857143"/>
    <col collapsed="false" hidden="false" max="4" min="4" style="1" width="13.4540816326531"/>
    <col collapsed="false" hidden="false" max="5" min="5" style="1" width="14.9132653061225"/>
    <col collapsed="false" hidden="false" max="256" min="6" style="1" width="11.4540816326531"/>
    <col collapsed="false" hidden="false" max="257" min="257" style="1" width="20.6377551020408"/>
    <col collapsed="false" hidden="false" max="258" min="258" style="1" width="29.5459183673469"/>
    <col collapsed="false" hidden="false" max="259" min="259" style="1" width="19.5357142857143"/>
    <col collapsed="false" hidden="false" max="260" min="260" style="1" width="13.4540816326531"/>
    <col collapsed="false" hidden="false" max="261" min="261" style="1" width="14.9132653061225"/>
    <col collapsed="false" hidden="false" max="512" min="262" style="1" width="11.4540816326531"/>
    <col collapsed="false" hidden="false" max="513" min="513" style="1" width="20.6377551020408"/>
    <col collapsed="false" hidden="false" max="514" min="514" style="1" width="29.5459183673469"/>
    <col collapsed="false" hidden="false" max="515" min="515" style="1" width="19.5357142857143"/>
    <col collapsed="false" hidden="false" max="516" min="516" style="1" width="13.4540816326531"/>
    <col collapsed="false" hidden="false" max="517" min="517" style="1" width="14.9132653061225"/>
    <col collapsed="false" hidden="false" max="768" min="518" style="1" width="11.4540816326531"/>
    <col collapsed="false" hidden="false" max="769" min="769" style="1" width="20.6377551020408"/>
    <col collapsed="false" hidden="false" max="770" min="770" style="1" width="29.5459183673469"/>
    <col collapsed="false" hidden="false" max="771" min="771" style="1" width="19.5357142857143"/>
    <col collapsed="false" hidden="false" max="772" min="772" style="1" width="13.4540816326531"/>
    <col collapsed="false" hidden="false" max="773" min="773" style="1" width="14.9132653061225"/>
    <col collapsed="false" hidden="false" max="1025" min="774" style="1" width="11.4540816326531"/>
  </cols>
  <sheetData>
    <row r="1" customFormat="false" ht="13.8" hidden="false" customHeight="false" outlineLevel="0" collapsed="false">
      <c r="A1" s="0"/>
      <c r="B1" s="0"/>
      <c r="C1" s="0"/>
      <c r="D1" s="0"/>
      <c r="E1" s="0"/>
      <c r="F1" s="0"/>
      <c r="G1" s="0"/>
      <c r="H1" s="0"/>
      <c r="I1" s="0"/>
      <c r="J1" s="0"/>
      <c r="K1" s="0"/>
      <c r="L1" s="0"/>
      <c r="M1" s="0"/>
      <c r="N1" s="0"/>
      <c r="O1" s="0"/>
      <c r="P1" s="0"/>
      <c r="Q1" s="0"/>
    </row>
    <row r="2" customFormat="false" ht="22.05" hidden="false" customHeight="false" outlineLevel="0" collapsed="false">
      <c r="A2" s="0"/>
      <c r="B2" s="100" t="s">
        <v>47</v>
      </c>
      <c r="C2" s="100"/>
      <c r="D2" s="100"/>
      <c r="E2" s="100"/>
      <c r="F2" s="100"/>
      <c r="G2" s="100"/>
      <c r="H2" s="100"/>
      <c r="I2" s="101"/>
      <c r="J2" s="101"/>
      <c r="K2" s="101"/>
      <c r="L2" s="101"/>
      <c r="M2" s="101"/>
      <c r="N2" s="101"/>
      <c r="O2" s="0"/>
      <c r="P2" s="0"/>
      <c r="Q2" s="0"/>
    </row>
    <row r="3" customFormat="false" ht="22.05" hidden="false" customHeight="false" outlineLevel="0" collapsed="false">
      <c r="A3" s="0"/>
      <c r="B3" s="100" t="s">
        <v>48</v>
      </c>
      <c r="C3" s="100"/>
      <c r="D3" s="100"/>
      <c r="E3" s="100"/>
      <c r="F3" s="100"/>
      <c r="G3" s="100"/>
      <c r="H3" s="100"/>
      <c r="I3" s="101"/>
      <c r="J3" s="101"/>
      <c r="K3" s="101"/>
      <c r="L3" s="101"/>
      <c r="M3" s="101"/>
      <c r="N3" s="101"/>
      <c r="O3" s="0"/>
      <c r="P3" s="0"/>
      <c r="Q3" s="0"/>
    </row>
    <row r="4" customFormat="false" ht="13.8" hidden="false" customHeight="false" outlineLevel="0" collapsed="false">
      <c r="A4" s="0"/>
      <c r="B4" s="0"/>
      <c r="C4" s="0"/>
      <c r="D4" s="0"/>
      <c r="E4" s="0"/>
      <c r="F4" s="0"/>
      <c r="G4" s="0"/>
      <c r="H4" s="0"/>
      <c r="I4" s="101"/>
      <c r="J4" s="101"/>
      <c r="K4" s="101"/>
      <c r="L4" s="101"/>
      <c r="M4" s="101"/>
      <c r="N4" s="101"/>
      <c r="O4" s="0"/>
      <c r="P4" s="0"/>
      <c r="Q4" s="0"/>
    </row>
    <row r="5" customFormat="false" ht="13.8" hidden="false" customHeight="false" outlineLevel="0" collapsed="false">
      <c r="A5" s="0"/>
      <c r="B5" s="0"/>
      <c r="C5" s="0"/>
      <c r="D5" s="0"/>
      <c r="E5" s="0"/>
      <c r="F5" s="0"/>
      <c r="G5" s="0"/>
      <c r="H5" s="0"/>
      <c r="I5" s="101"/>
      <c r="J5" s="101"/>
      <c r="K5" s="101"/>
      <c r="L5" s="101"/>
      <c r="M5" s="101"/>
      <c r="N5" s="101"/>
      <c r="O5" s="0"/>
      <c r="P5" s="0"/>
      <c r="Q5" s="0"/>
    </row>
    <row r="6" customFormat="false" ht="17.9" hidden="false" customHeight="false" outlineLevel="0" collapsed="false">
      <c r="A6" s="0"/>
      <c r="B6" s="102" t="s">
        <v>49</v>
      </c>
      <c r="C6" s="0"/>
      <c r="D6" s="103"/>
      <c r="E6" s="103"/>
      <c r="F6" s="103"/>
      <c r="G6" s="103"/>
      <c r="H6" s="103"/>
      <c r="I6" s="0"/>
      <c r="J6" s="0"/>
      <c r="K6" s="0"/>
      <c r="L6" s="0"/>
      <c r="M6" s="0"/>
      <c r="N6" s="0"/>
      <c r="O6" s="0"/>
      <c r="P6" s="0"/>
      <c r="Q6" s="0"/>
    </row>
    <row r="7" customFormat="false" ht="8.15" hidden="false" customHeight="true" outlineLevel="0" collapsed="false">
      <c r="A7" s="0"/>
      <c r="B7" s="0"/>
      <c r="C7" s="0"/>
      <c r="D7" s="104"/>
      <c r="E7" s="104"/>
      <c r="F7" s="0"/>
      <c r="G7" s="0"/>
      <c r="H7" s="0"/>
      <c r="I7" s="0"/>
      <c r="J7" s="0"/>
      <c r="K7" s="0"/>
      <c r="L7" s="0"/>
      <c r="M7" s="0"/>
      <c r="N7" s="0"/>
      <c r="O7" s="0"/>
      <c r="P7" s="0"/>
      <c r="Q7" s="0"/>
    </row>
    <row r="8" customFormat="false" ht="17.35" hidden="false" customHeight="false" outlineLevel="0" collapsed="false">
      <c r="A8" s="0"/>
      <c r="B8" s="102" t="s">
        <v>50</v>
      </c>
      <c r="C8" s="0"/>
      <c r="D8" s="105"/>
      <c r="E8" s="105"/>
      <c r="F8" s="105"/>
      <c r="G8" s="105"/>
      <c r="H8" s="105"/>
      <c r="I8" s="0"/>
      <c r="J8" s="106"/>
      <c r="K8" s="106"/>
      <c r="L8" s="106"/>
      <c r="M8" s="106"/>
      <c r="N8" s="106"/>
      <c r="O8" s="106"/>
      <c r="P8" s="106"/>
      <c r="Q8" s="106"/>
    </row>
    <row r="9" customFormat="false" ht="8.15" hidden="false" customHeight="true" outlineLevel="0" collapsed="false">
      <c r="A9" s="0"/>
      <c r="B9" s="0"/>
      <c r="C9" s="0"/>
      <c r="D9" s="104"/>
      <c r="E9" s="104"/>
      <c r="F9" s="0"/>
      <c r="G9" s="0"/>
      <c r="H9" s="0"/>
      <c r="I9" s="0"/>
      <c r="J9" s="106"/>
      <c r="K9" s="106"/>
      <c r="L9" s="106"/>
      <c r="M9" s="106"/>
      <c r="N9" s="106"/>
      <c r="O9" s="106"/>
      <c r="P9" s="106"/>
      <c r="Q9" s="106"/>
    </row>
    <row r="10" customFormat="false" ht="17.35" hidden="false" customHeight="false" outlineLevel="0" collapsed="false">
      <c r="A10" s="0"/>
      <c r="B10" s="102" t="s">
        <v>51</v>
      </c>
      <c r="C10" s="0"/>
      <c r="D10" s="107"/>
      <c r="E10" s="107"/>
      <c r="F10" s="107"/>
      <c r="G10" s="107"/>
      <c r="H10" s="107"/>
      <c r="I10" s="0"/>
      <c r="J10" s="106"/>
      <c r="K10" s="106"/>
      <c r="L10" s="106"/>
      <c r="M10" s="106"/>
      <c r="N10" s="106"/>
      <c r="O10" s="106"/>
      <c r="P10" s="106"/>
      <c r="Q10" s="106"/>
    </row>
    <row r="11" customFormat="false" ht="8.15" hidden="false" customHeight="true" outlineLevel="0" collapsed="false">
      <c r="A11" s="0"/>
      <c r="B11" s="0"/>
      <c r="C11" s="0"/>
      <c r="D11" s="104"/>
      <c r="E11" s="104"/>
      <c r="F11" s="0"/>
      <c r="G11" s="0"/>
      <c r="H11" s="0"/>
      <c r="I11" s="0"/>
      <c r="J11" s="106"/>
      <c r="K11" s="106"/>
      <c r="L11" s="106"/>
      <c r="M11" s="106"/>
      <c r="N11" s="106"/>
      <c r="O11" s="106"/>
      <c r="P11" s="106"/>
      <c r="Q11" s="106"/>
    </row>
    <row r="12" customFormat="false" ht="17.35" hidden="false" customHeight="false" outlineLevel="0" collapsed="false">
      <c r="A12" s="0"/>
      <c r="B12" s="102" t="s">
        <v>52</v>
      </c>
      <c r="C12" s="0"/>
      <c r="D12" s="107"/>
      <c r="E12" s="107"/>
      <c r="F12" s="107"/>
      <c r="G12" s="107"/>
      <c r="H12" s="107"/>
      <c r="I12" s="0"/>
      <c r="J12" s="106"/>
      <c r="K12" s="108"/>
      <c r="L12" s="108"/>
      <c r="M12" s="108"/>
      <c r="N12" s="106"/>
      <c r="O12" s="106"/>
      <c r="P12" s="106"/>
      <c r="Q12" s="106"/>
    </row>
    <row r="13" customFormat="false" ht="8.15" hidden="false" customHeight="true" outlineLevel="0" collapsed="false">
      <c r="A13" s="0"/>
      <c r="B13" s="0"/>
      <c r="C13" s="0"/>
      <c r="D13" s="104"/>
      <c r="E13" s="104"/>
      <c r="F13" s="0"/>
      <c r="G13" s="0"/>
      <c r="H13" s="0"/>
      <c r="I13" s="0"/>
      <c r="J13" s="106"/>
      <c r="K13" s="108"/>
      <c r="L13" s="108"/>
      <c r="M13" s="108"/>
      <c r="N13" s="106"/>
      <c r="O13" s="106"/>
      <c r="P13" s="106"/>
      <c r="Q13" s="106"/>
    </row>
    <row r="14" customFormat="false" ht="17.35" hidden="false" customHeight="false" outlineLevel="0" collapsed="false">
      <c r="A14" s="0"/>
      <c r="B14" s="102" t="s">
        <v>53</v>
      </c>
      <c r="C14" s="0"/>
      <c r="D14" s="107"/>
      <c r="E14" s="107"/>
      <c r="F14" s="107"/>
      <c r="G14" s="107"/>
      <c r="H14" s="107"/>
      <c r="I14" s="0"/>
      <c r="J14" s="106"/>
      <c r="K14" s="108"/>
      <c r="L14" s="108"/>
      <c r="M14" s="108"/>
      <c r="N14" s="106"/>
      <c r="O14" s="106"/>
      <c r="P14" s="106"/>
      <c r="Q14" s="106"/>
    </row>
    <row r="15" customFormat="false" ht="8.15" hidden="false" customHeight="true" outlineLevel="0" collapsed="false">
      <c r="A15" s="0"/>
      <c r="B15" s="0"/>
      <c r="C15" s="0"/>
      <c r="D15" s="104"/>
      <c r="E15" s="104"/>
      <c r="F15" s="0"/>
      <c r="G15" s="0"/>
      <c r="H15" s="0"/>
      <c r="I15" s="0"/>
      <c r="J15" s="106"/>
      <c r="K15" s="108"/>
      <c r="L15" s="108"/>
      <c r="M15" s="108"/>
      <c r="N15" s="106"/>
      <c r="O15" s="106"/>
      <c r="P15" s="106"/>
      <c r="Q15" s="106"/>
    </row>
    <row r="16" customFormat="false" ht="17.35" hidden="false" customHeight="false" outlineLevel="0" collapsed="false">
      <c r="A16" s="0"/>
      <c r="B16" s="102" t="s">
        <v>54</v>
      </c>
      <c r="C16" s="0"/>
      <c r="D16" s="107"/>
      <c r="E16" s="107"/>
      <c r="F16" s="107"/>
      <c r="G16" s="107"/>
      <c r="H16" s="107"/>
      <c r="I16" s="0"/>
      <c r="J16" s="106"/>
      <c r="K16" s="106"/>
      <c r="L16" s="106"/>
      <c r="M16" s="106"/>
      <c r="N16" s="106"/>
      <c r="O16" s="106"/>
      <c r="P16" s="106"/>
      <c r="Q16" s="106"/>
    </row>
    <row r="17" customFormat="false" ht="8.15" hidden="false" customHeight="true" outlineLevel="0" collapsed="false">
      <c r="A17" s="0"/>
      <c r="B17" s="0"/>
      <c r="C17" s="0"/>
      <c r="D17" s="104"/>
      <c r="E17" s="104"/>
      <c r="F17" s="0"/>
      <c r="G17" s="0"/>
      <c r="H17" s="0"/>
      <c r="I17" s="0"/>
      <c r="J17" s="106"/>
      <c r="K17" s="106"/>
      <c r="L17" s="106"/>
      <c r="M17" s="106"/>
      <c r="N17" s="106"/>
      <c r="O17" s="106"/>
      <c r="P17" s="106"/>
      <c r="Q17" s="106"/>
    </row>
    <row r="18" customFormat="false" ht="15.9" hidden="false" customHeight="true" outlineLevel="0" collapsed="false">
      <c r="A18" s="0"/>
      <c r="B18" s="102" t="s">
        <v>55</v>
      </c>
      <c r="C18" s="0"/>
      <c r="D18" s="107"/>
      <c r="E18" s="107"/>
      <c r="F18" s="107"/>
      <c r="G18" s="107"/>
      <c r="H18" s="107"/>
      <c r="I18" s="0"/>
      <c r="J18" s="106"/>
      <c r="K18" s="106"/>
      <c r="L18" s="106"/>
      <c r="M18" s="106"/>
      <c r="N18" s="106"/>
      <c r="O18" s="106"/>
      <c r="P18" s="106"/>
      <c r="Q18" s="106"/>
    </row>
    <row r="19" customFormat="false" ht="19.7" hidden="false" customHeight="false" outlineLevel="0" collapsed="false">
      <c r="A19" s="109" t="s">
        <v>56</v>
      </c>
      <c r="B19" s="0"/>
      <c r="C19" s="0"/>
      <c r="D19" s="0"/>
      <c r="E19" s="0"/>
      <c r="F19" s="0"/>
      <c r="G19" s="0"/>
      <c r="H19" s="0"/>
      <c r="I19" s="0"/>
      <c r="J19" s="106"/>
      <c r="K19" s="106"/>
      <c r="L19" s="106"/>
      <c r="M19" s="106"/>
      <c r="N19" s="106"/>
      <c r="O19" s="106"/>
      <c r="P19" s="106"/>
      <c r="Q19" s="106"/>
    </row>
    <row r="20" customFormat="false" ht="13.8" hidden="false" customHeight="false" outlineLevel="0" collapsed="false">
      <c r="A20" s="0"/>
      <c r="B20" s="0"/>
      <c r="C20" s="0"/>
      <c r="D20" s="0"/>
      <c r="E20" s="0"/>
      <c r="F20" s="0"/>
      <c r="G20" s="0"/>
      <c r="H20" s="0"/>
      <c r="I20" s="0"/>
      <c r="J20" s="106"/>
      <c r="K20" s="106"/>
      <c r="L20" s="106"/>
      <c r="M20" s="106"/>
      <c r="N20" s="106"/>
      <c r="O20" s="106"/>
      <c r="P20" s="106"/>
      <c r="Q20" s="106"/>
    </row>
    <row r="21" customFormat="false" ht="17.35" hidden="false" customHeight="false" outlineLevel="0" collapsed="false">
      <c r="A21" s="110" t="s">
        <v>57</v>
      </c>
      <c r="B21" s="107"/>
      <c r="C21" s="107"/>
      <c r="D21" s="107"/>
      <c r="E21" s="107"/>
      <c r="F21" s="107"/>
      <c r="G21" s="107"/>
      <c r="H21" s="107"/>
      <c r="I21" s="0"/>
      <c r="J21" s="106"/>
      <c r="K21" s="106"/>
      <c r="L21" s="106"/>
      <c r="M21" s="106"/>
      <c r="N21" s="106"/>
      <c r="O21" s="106"/>
      <c r="P21" s="106"/>
      <c r="Q21" s="106"/>
    </row>
    <row r="22" customFormat="false" ht="8.15" hidden="false" customHeight="true" outlineLevel="0" collapsed="false">
      <c r="A22" s="0"/>
      <c r="B22" s="0"/>
      <c r="C22" s="0"/>
      <c r="D22" s="0"/>
      <c r="E22" s="0"/>
      <c r="F22" s="0"/>
      <c r="G22" s="0"/>
      <c r="H22" s="0"/>
      <c r="I22" s="0"/>
      <c r="J22" s="106"/>
      <c r="K22" s="106"/>
      <c r="L22" s="106"/>
      <c r="M22" s="106"/>
      <c r="N22" s="106"/>
      <c r="O22" s="106"/>
      <c r="P22" s="106"/>
      <c r="Q22" s="106"/>
    </row>
    <row r="23" customFormat="false" ht="17.35" hidden="false" customHeight="false" outlineLevel="0" collapsed="false">
      <c r="A23" s="0"/>
      <c r="B23" s="110" t="s">
        <v>58</v>
      </c>
      <c r="C23" s="111"/>
      <c r="D23" s="0"/>
      <c r="E23" s="112" t="s">
        <v>59</v>
      </c>
      <c r="F23" s="111"/>
      <c r="G23" s="111"/>
      <c r="H23" s="111"/>
      <c r="I23" s="0"/>
      <c r="J23" s="106"/>
      <c r="K23" s="106"/>
      <c r="L23" s="106"/>
      <c r="M23" s="106"/>
      <c r="N23" s="106"/>
      <c r="O23" s="106"/>
      <c r="P23" s="106"/>
      <c r="Q23" s="106"/>
    </row>
    <row r="24" customFormat="false" ht="8.15" hidden="false" customHeight="true" outlineLevel="0" collapsed="false">
      <c r="A24" s="0"/>
      <c r="B24" s="0"/>
      <c r="C24" s="0"/>
      <c r="D24" s="0"/>
      <c r="E24" s="0"/>
      <c r="F24" s="0"/>
      <c r="G24" s="0"/>
      <c r="H24" s="0"/>
      <c r="I24" s="0"/>
      <c r="J24" s="106"/>
      <c r="K24" s="106"/>
      <c r="L24" s="106"/>
      <c r="M24" s="106"/>
      <c r="N24" s="106"/>
      <c r="O24" s="106"/>
      <c r="P24" s="106"/>
      <c r="Q24" s="106"/>
    </row>
    <row r="25" customFormat="false" ht="17.35" hidden="false" customHeight="false" outlineLevel="0" collapsed="false">
      <c r="A25" s="110" t="s">
        <v>60</v>
      </c>
      <c r="B25" s="113"/>
      <c r="C25" s="113"/>
      <c r="D25" s="0"/>
      <c r="E25" s="110"/>
      <c r="F25" s="106"/>
      <c r="G25" s="106"/>
      <c r="H25" s="106"/>
      <c r="I25" s="106"/>
      <c r="J25" s="106"/>
      <c r="K25" s="106"/>
      <c r="L25" s="106"/>
      <c r="M25" s="106"/>
      <c r="N25" s="106"/>
      <c r="O25" s="106"/>
      <c r="P25" s="106"/>
      <c r="Q25" s="106"/>
    </row>
    <row r="26" customFormat="false" ht="8.15" hidden="false" customHeight="true" outlineLevel="0" collapsed="false">
      <c r="A26" s="0"/>
      <c r="B26" s="0"/>
      <c r="C26" s="0"/>
      <c r="D26" s="0"/>
      <c r="E26" s="0"/>
      <c r="F26" s="0"/>
      <c r="G26" s="0"/>
      <c r="H26" s="0"/>
      <c r="I26" s="0"/>
      <c r="J26" s="106"/>
      <c r="K26" s="106"/>
      <c r="L26" s="106"/>
      <c r="M26" s="106"/>
      <c r="N26" s="106"/>
      <c r="O26" s="106"/>
      <c r="P26" s="106"/>
      <c r="Q26" s="106"/>
    </row>
    <row r="27" customFormat="false" ht="17.35" hidden="false" customHeight="false" outlineLevel="0" collapsed="false">
      <c r="A27" s="110" t="s">
        <v>61</v>
      </c>
      <c r="B27" s="107"/>
      <c r="C27" s="107"/>
      <c r="D27" s="107"/>
      <c r="E27" s="107"/>
      <c r="F27" s="107"/>
      <c r="G27" s="107"/>
      <c r="H27" s="107"/>
      <c r="I27" s="0"/>
      <c r="J27" s="106"/>
      <c r="K27" s="106"/>
      <c r="L27" s="106"/>
      <c r="M27" s="106"/>
      <c r="N27" s="106"/>
      <c r="O27" s="106"/>
      <c r="P27" s="106"/>
      <c r="Q27" s="106"/>
    </row>
    <row r="28" customFormat="false" ht="13.8" hidden="false" customHeight="false" outlineLevel="0" collapsed="false">
      <c r="A28" s="0"/>
      <c r="B28" s="0"/>
      <c r="C28" s="0"/>
      <c r="D28" s="0"/>
      <c r="E28" s="0"/>
      <c r="F28" s="0"/>
      <c r="G28" s="0"/>
      <c r="H28" s="0"/>
      <c r="I28" s="0"/>
      <c r="J28" s="106"/>
      <c r="K28" s="106"/>
      <c r="L28" s="106"/>
      <c r="M28" s="106"/>
      <c r="N28" s="106"/>
      <c r="O28" s="106"/>
      <c r="P28" s="106"/>
      <c r="Q28" s="106"/>
    </row>
    <row r="29" customFormat="false" ht="13.8" hidden="false" customHeight="false" outlineLevel="0" collapsed="false">
      <c r="A29" s="0"/>
      <c r="B29" s="0"/>
      <c r="C29" s="0"/>
      <c r="D29" s="0"/>
      <c r="E29" s="0"/>
      <c r="F29" s="0"/>
      <c r="G29" s="0"/>
      <c r="H29" s="0"/>
      <c r="I29" s="0"/>
      <c r="J29" s="106"/>
      <c r="K29" s="106"/>
      <c r="L29" s="106"/>
      <c r="M29" s="106"/>
      <c r="N29" s="106"/>
      <c r="O29" s="106"/>
      <c r="P29" s="106"/>
      <c r="Q29" s="106"/>
    </row>
    <row r="30" customFormat="false" ht="19.7" hidden="false" customHeight="false" outlineLevel="0" collapsed="false">
      <c r="A30" s="109" t="s">
        <v>62</v>
      </c>
      <c r="B30" s="106"/>
      <c r="C30" s="106"/>
      <c r="D30" s="106"/>
      <c r="E30" s="106"/>
      <c r="F30" s="106"/>
      <c r="G30" s="106"/>
      <c r="H30" s="106"/>
      <c r="I30" s="106"/>
      <c r="J30" s="106"/>
      <c r="K30" s="106"/>
      <c r="L30" s="106"/>
      <c r="M30" s="106"/>
      <c r="N30" s="106"/>
      <c r="O30" s="106"/>
      <c r="P30" s="106"/>
      <c r="Q30" s="106"/>
    </row>
    <row r="31" customFormat="false" ht="13.8" hidden="false" customHeight="false" outlineLevel="0" collapsed="false">
      <c r="A31" s="0"/>
      <c r="B31" s="0"/>
      <c r="C31" s="0"/>
      <c r="D31" s="0"/>
      <c r="E31" s="0"/>
      <c r="F31" s="0"/>
      <c r="G31" s="0"/>
      <c r="H31" s="0"/>
      <c r="J31" s="106"/>
      <c r="K31" s="106"/>
      <c r="L31" s="106"/>
      <c r="M31" s="106"/>
      <c r="N31" s="106"/>
      <c r="O31" s="106"/>
      <c r="P31" s="106"/>
      <c r="Q31" s="106"/>
    </row>
    <row r="32" customFormat="false" ht="17.35" hidden="false" customHeight="false" outlineLevel="0" collapsed="false">
      <c r="A32" s="110" t="s">
        <v>57</v>
      </c>
      <c r="B32" s="114"/>
      <c r="C32" s="114"/>
      <c r="D32" s="114"/>
      <c r="E32" s="114"/>
      <c r="F32" s="114"/>
      <c r="G32" s="114"/>
      <c r="H32" s="114"/>
      <c r="J32" s="106"/>
      <c r="K32" s="106"/>
      <c r="L32" s="106"/>
      <c r="M32" s="106"/>
      <c r="N32" s="106"/>
      <c r="O32" s="106"/>
      <c r="P32" s="106"/>
      <c r="Q32" s="106"/>
    </row>
    <row r="33" customFormat="false" ht="8.15" hidden="false" customHeight="true" outlineLevel="0" collapsed="false">
      <c r="A33" s="0"/>
      <c r="B33" s="0"/>
      <c r="C33" s="0"/>
      <c r="D33" s="0"/>
      <c r="E33" s="0"/>
      <c r="F33" s="0"/>
      <c r="G33" s="0"/>
      <c r="H33" s="0"/>
      <c r="J33" s="106"/>
      <c r="K33" s="106"/>
      <c r="L33" s="106"/>
      <c r="M33" s="106"/>
      <c r="N33" s="106"/>
      <c r="O33" s="106"/>
      <c r="P33" s="106"/>
      <c r="Q33" s="106"/>
    </row>
    <row r="34" customFormat="false" ht="17.35" hidden="false" customHeight="false" outlineLevel="0" collapsed="false">
      <c r="A34" s="0"/>
      <c r="B34" s="110" t="s">
        <v>58</v>
      </c>
      <c r="C34" s="111"/>
      <c r="D34" s="0"/>
      <c r="E34" s="112" t="s">
        <v>59</v>
      </c>
      <c r="F34" s="111"/>
      <c r="G34" s="111"/>
      <c r="H34" s="111"/>
      <c r="J34" s="106"/>
      <c r="K34" s="106"/>
      <c r="L34" s="106"/>
      <c r="M34" s="106"/>
      <c r="N34" s="106"/>
      <c r="O34" s="106"/>
      <c r="P34" s="106"/>
      <c r="Q34" s="106"/>
    </row>
    <row r="35" customFormat="false" ht="8.15" hidden="false" customHeight="true" outlineLevel="0" collapsed="false">
      <c r="A35" s="0"/>
      <c r="B35" s="0"/>
      <c r="C35" s="0"/>
      <c r="D35" s="0"/>
      <c r="E35" s="0"/>
      <c r="F35" s="0"/>
      <c r="G35" s="0"/>
      <c r="H35" s="0"/>
    </row>
    <row r="36" customFormat="false" ht="17.35" hidden="false" customHeight="false" outlineLevel="0" collapsed="false">
      <c r="A36" s="110" t="s">
        <v>60</v>
      </c>
      <c r="B36" s="113"/>
      <c r="C36" s="113"/>
      <c r="D36" s="0"/>
      <c r="E36" s="110"/>
      <c r="F36" s="0"/>
      <c r="G36" s="0"/>
      <c r="H36" s="0"/>
    </row>
    <row r="37" customFormat="false" ht="8.15" hidden="false" customHeight="true" outlineLevel="0" collapsed="false">
      <c r="A37" s="0"/>
      <c r="B37" s="0"/>
      <c r="C37" s="0"/>
      <c r="D37" s="0"/>
      <c r="E37" s="0"/>
      <c r="F37" s="0"/>
      <c r="G37" s="0"/>
      <c r="H37" s="0"/>
    </row>
    <row r="38" customFormat="false" ht="17.35" hidden="false" customHeight="false" outlineLevel="0" collapsed="false">
      <c r="A38" s="110" t="s">
        <v>61</v>
      </c>
      <c r="B38" s="107"/>
      <c r="C38" s="107"/>
      <c r="D38" s="107"/>
      <c r="E38" s="107"/>
      <c r="F38" s="107"/>
      <c r="G38" s="107"/>
      <c r="H38" s="107"/>
    </row>
    <row r="39" customFormat="false" ht="13.8" hidden="false" customHeight="false" outlineLevel="0" collapsed="false">
      <c r="A39" s="0"/>
      <c r="B39" s="0"/>
      <c r="C39" s="0"/>
      <c r="D39" s="0"/>
      <c r="E39" s="0"/>
      <c r="F39" s="0"/>
      <c r="G39" s="0"/>
      <c r="H39" s="0"/>
    </row>
    <row r="40" customFormat="false" ht="13.8" hidden="false" customHeight="false" outlineLevel="0" collapsed="false">
      <c r="A40" s="0"/>
      <c r="B40" s="0"/>
      <c r="C40" s="0"/>
      <c r="D40" s="0"/>
      <c r="E40" s="0"/>
      <c r="F40" s="0"/>
      <c r="G40" s="0"/>
      <c r="H40" s="0"/>
    </row>
    <row r="41" customFormat="false" ht="19.7" hidden="false" customHeight="false" outlineLevel="0" collapsed="false">
      <c r="A41" s="109" t="s">
        <v>63</v>
      </c>
      <c r="B41" s="0"/>
      <c r="C41" s="0"/>
      <c r="D41" s="107"/>
      <c r="E41" s="107"/>
      <c r="F41" s="107"/>
      <c r="G41" s="107"/>
      <c r="H41" s="107"/>
    </row>
    <row r="42" customFormat="false" ht="8.15" hidden="false" customHeight="true" outlineLevel="0" collapsed="false">
      <c r="A42" s="0"/>
      <c r="B42" s="0"/>
      <c r="C42" s="0"/>
      <c r="D42" s="0"/>
      <c r="E42" s="0"/>
      <c r="F42" s="0"/>
      <c r="G42" s="0"/>
      <c r="H42" s="0"/>
    </row>
    <row r="43" customFormat="false" ht="17.35" hidden="false" customHeight="false" outlineLevel="0" collapsed="false">
      <c r="A43" s="110" t="s">
        <v>60</v>
      </c>
      <c r="B43" s="113"/>
      <c r="C43" s="113"/>
      <c r="D43" s="0"/>
      <c r="E43" s="110"/>
      <c r="F43" s="0"/>
      <c r="G43" s="0"/>
      <c r="H43" s="0"/>
    </row>
    <row r="44" customFormat="false" ht="8.15" hidden="false" customHeight="true" outlineLevel="0" collapsed="false">
      <c r="A44" s="0"/>
      <c r="B44" s="0"/>
      <c r="C44" s="0"/>
      <c r="D44" s="0"/>
      <c r="E44" s="0"/>
      <c r="F44" s="0"/>
      <c r="G44" s="0"/>
      <c r="H44" s="0"/>
    </row>
    <row r="45" customFormat="false" ht="17.35" hidden="false" customHeight="false" outlineLevel="0" collapsed="false">
      <c r="A45" s="110" t="s">
        <v>61</v>
      </c>
      <c r="B45" s="107"/>
      <c r="C45" s="107"/>
      <c r="D45" s="107"/>
      <c r="E45" s="107"/>
      <c r="F45" s="107"/>
      <c r="G45" s="107"/>
      <c r="H45" s="107"/>
    </row>
    <row r="46" customFormat="false" ht="13.8" hidden="false" customHeight="false" outlineLevel="0" collapsed="false">
      <c r="A46" s="0"/>
      <c r="B46" s="0"/>
      <c r="C46" s="0"/>
      <c r="D46" s="0"/>
      <c r="E46" s="0"/>
      <c r="F46" s="0"/>
      <c r="G46" s="0"/>
      <c r="H46" s="0"/>
    </row>
    <row r="47" customFormat="false" ht="17.35" hidden="false" customHeight="false" outlineLevel="0" collapsed="false">
      <c r="A47" s="0"/>
      <c r="B47" s="115"/>
      <c r="C47" s="115"/>
      <c r="D47" s="115"/>
      <c r="E47" s="115"/>
      <c r="F47" s="115"/>
      <c r="G47" s="115"/>
    </row>
    <row r="48" customFormat="false" ht="13.8" hidden="false" customHeight="false" outlineLevel="0" collapsed="false">
      <c r="A48" s="0"/>
      <c r="B48" s="0"/>
      <c r="C48" s="0"/>
    </row>
    <row r="49" customFormat="false" ht="13.8" hidden="false" customHeight="false" outlineLevel="0" collapsed="false">
      <c r="A49" s="116" t="s">
        <v>64</v>
      </c>
      <c r="B49" s="117"/>
      <c r="C49" s="117"/>
    </row>
    <row r="50" customFormat="false" ht="13.8" hidden="false" customHeight="false" outlineLevel="0" collapsed="false">
      <c r="A50" s="116" t="s">
        <v>65</v>
      </c>
      <c r="B50" s="117" t="n">
        <f aca="false">'1- Identification'!E3</f>
        <v>0</v>
      </c>
      <c r="C50" s="117"/>
    </row>
    <row r="51" customFormat="false" ht="13.8" hidden="false" customHeight="false" outlineLevel="0" collapsed="false">
      <c r="A51" s="116" t="s">
        <v>66</v>
      </c>
      <c r="B51" s="118" t="n">
        <f aca="false">'1- Identification'!D8</f>
        <v>0</v>
      </c>
      <c r="C51" s="118"/>
    </row>
    <row r="52" customFormat="false" ht="13.8" hidden="false" customHeight="false" outlineLevel="0" collapsed="false">
      <c r="A52" s="116" t="s">
        <v>67</v>
      </c>
      <c r="B52" s="117" t="n">
        <f aca="false">'1- Identification'!F23</f>
        <v>0</v>
      </c>
      <c r="C52" s="117"/>
    </row>
    <row r="53" customFormat="false" ht="13.8" hidden="false" customHeight="false" outlineLevel="0" collapsed="false">
      <c r="A53" s="116" t="s">
        <v>68</v>
      </c>
      <c r="B53" s="117" t="n">
        <f aca="false">'1- Identification'!D16</f>
        <v>0</v>
      </c>
      <c r="C53" s="117"/>
    </row>
    <row r="54" customFormat="false" ht="13.8" hidden="false" customHeight="false" outlineLevel="0" collapsed="false">
      <c r="A54" s="116" t="s">
        <v>69</v>
      </c>
      <c r="B54" s="117" t="s">
        <v>70</v>
      </c>
      <c r="C54" s="117"/>
    </row>
    <row r="55" customFormat="false" ht="13.8" hidden="false" customHeight="false" outlineLevel="0" collapsed="false">
      <c r="A55" s="116" t="s">
        <v>71</v>
      </c>
      <c r="B55" s="117" t="s">
        <v>72</v>
      </c>
      <c r="C55" s="117"/>
    </row>
  </sheetData>
  <sheetProtection sheet="true" objects="true" scenarios="true"/>
  <mergeCells count="28">
    <mergeCell ref="B2:H2"/>
    <mergeCell ref="I2:N5"/>
    <mergeCell ref="B3:H3"/>
    <mergeCell ref="D6:H6"/>
    <mergeCell ref="D8:H8"/>
    <mergeCell ref="D10:H10"/>
    <mergeCell ref="D12:H12"/>
    <mergeCell ref="D14:H14"/>
    <mergeCell ref="D16:H16"/>
    <mergeCell ref="D18:H18"/>
    <mergeCell ref="B21:H21"/>
    <mergeCell ref="F23:H23"/>
    <mergeCell ref="B25:C25"/>
    <mergeCell ref="B27:H27"/>
    <mergeCell ref="B32:H32"/>
    <mergeCell ref="F34:H34"/>
    <mergeCell ref="B36:C36"/>
    <mergeCell ref="B38:H38"/>
    <mergeCell ref="D41:H41"/>
    <mergeCell ref="B43:C43"/>
    <mergeCell ref="B45:H45"/>
    <mergeCell ref="B49:C49"/>
    <mergeCell ref="B50:C50"/>
    <mergeCell ref="B51:C51"/>
    <mergeCell ref="B52:C52"/>
    <mergeCell ref="B53:C53"/>
    <mergeCell ref="B54:C54"/>
    <mergeCell ref="B55:C55"/>
  </mergeCells>
  <dataValidations count="1">
    <dataValidation allowBlank="true" operator="equal" prompt="Sélectionner un titre" showDropDown="false" showErrorMessage="true" showInputMessage="true" sqref="D12:H12 IZ12:JD12 SV12:SZ12 ACR12:ACV12" type="list">
      <formula1>"Maire,Directeur/Directrice,Président(e),Gérant (e),Déléguée,Responsable,Autre (préciser ci-dessous)"</formula1>
      <formula2>0</formula2>
    </dataValidation>
  </dataValidations>
  <printOptions headings="false" gridLines="false" gridLinesSet="true" horizontalCentered="false" verticalCentered="false"/>
  <pageMargins left="0.325" right="0.186111111111111" top="0.179861111111111"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L7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5"/>
  <cols>
    <col collapsed="false" hidden="false" max="1" min="1" style="1" width="28.4540816326531"/>
    <col collapsed="false" hidden="false" max="2" min="2" style="1" width="13.9030612244898"/>
    <col collapsed="false" hidden="false" max="3" min="3" style="1" width="7.09183673469388"/>
    <col collapsed="false" hidden="false" max="4" min="4" style="1" width="15"/>
    <col collapsed="false" hidden="false" max="5" min="5" style="1" width="19.3571428571429"/>
    <col collapsed="false" hidden="false" max="7" min="6" style="1" width="13.6326530612245"/>
    <col collapsed="false" hidden="false" max="8" min="8" style="1" width="17.5408163265306"/>
    <col collapsed="false" hidden="false" max="9" min="9" style="1" width="4.45408163265306"/>
    <col collapsed="false" hidden="false" max="10" min="10" style="1" width="5.00510204081633"/>
    <col collapsed="false" hidden="false" max="11" min="11" style="1" width="5.45408163265306"/>
    <col collapsed="false" hidden="false" max="249" min="12" style="1" width="11.4540816326531"/>
    <col collapsed="false" hidden="false" max="250" min="250" style="1" width="22.6326530612245"/>
    <col collapsed="false" hidden="false" max="251" min="251" style="1" width="13.9030612244898"/>
    <col collapsed="false" hidden="false" max="252" min="252" style="1" width="7.45408163265306"/>
    <col collapsed="false" hidden="false" max="253" min="253" style="1" width="6.45408163265306"/>
    <col collapsed="false" hidden="false" max="254" min="254" style="1" width="10.9081632653061"/>
    <col collapsed="false" hidden="false" max="255" min="255" style="1" width="10.0867346938776"/>
    <col collapsed="false" hidden="false" max="256" min="256" style="1" width="21.3622448979592"/>
    <col collapsed="false" hidden="false" max="259" min="257" style="1" width="2.63775510204082"/>
    <col collapsed="false" hidden="false" max="260" min="260" style="1" width="12.4540816326531"/>
    <col collapsed="false" hidden="false" max="261" min="261" style="1" width="11.5357142857143"/>
    <col collapsed="false" hidden="false" max="262" min="262" style="1" width="12.0969387755102"/>
    <col collapsed="false" hidden="false" max="263" min="263" style="1" width="8.44897959183673"/>
    <col collapsed="false" hidden="false" max="264" min="264" style="1" width="9.35714285714286"/>
    <col collapsed="false" hidden="false" max="265" min="265" style="1" width="9.09183673469388"/>
    <col collapsed="false" hidden="false" max="266" min="266" style="1" width="9.54081632653061"/>
    <col collapsed="false" hidden="false" max="267" min="267" style="1" width="9.35714285714286"/>
    <col collapsed="false" hidden="false" max="505" min="268" style="1" width="11.4540816326531"/>
    <col collapsed="false" hidden="false" max="506" min="506" style="1" width="22.6326530612245"/>
    <col collapsed="false" hidden="false" max="507" min="507" style="1" width="13.9030612244898"/>
    <col collapsed="false" hidden="false" max="508" min="508" style="1" width="7.45408163265306"/>
    <col collapsed="false" hidden="false" max="509" min="509" style="1" width="6.45408163265306"/>
    <col collapsed="false" hidden="false" max="510" min="510" style="1" width="10.9081632653061"/>
    <col collapsed="false" hidden="false" max="511" min="511" style="1" width="10.0867346938776"/>
    <col collapsed="false" hidden="false" max="512" min="512" style="1" width="21.3622448979592"/>
    <col collapsed="false" hidden="false" max="515" min="513" style="1" width="2.63775510204082"/>
    <col collapsed="false" hidden="false" max="516" min="516" style="1" width="12.4540816326531"/>
    <col collapsed="false" hidden="false" max="517" min="517" style="1" width="11.5357142857143"/>
    <col collapsed="false" hidden="false" max="518" min="518" style="1" width="12.0969387755102"/>
    <col collapsed="false" hidden="false" max="519" min="519" style="1" width="8.44897959183673"/>
    <col collapsed="false" hidden="false" max="520" min="520" style="1" width="9.35714285714286"/>
    <col collapsed="false" hidden="false" max="521" min="521" style="1" width="9.09183673469388"/>
    <col collapsed="false" hidden="false" max="522" min="522" style="1" width="9.54081632653061"/>
    <col collapsed="false" hidden="false" max="523" min="523" style="1" width="9.35714285714286"/>
    <col collapsed="false" hidden="false" max="761" min="524" style="1" width="11.4540816326531"/>
    <col collapsed="false" hidden="false" max="762" min="762" style="1" width="22.6326530612245"/>
    <col collapsed="false" hidden="false" max="763" min="763" style="1" width="13.9030612244898"/>
    <col collapsed="false" hidden="false" max="764" min="764" style="1" width="7.45408163265306"/>
    <col collapsed="false" hidden="false" max="765" min="765" style="1" width="6.45408163265306"/>
    <col collapsed="false" hidden="false" max="766" min="766" style="1" width="10.9081632653061"/>
    <col collapsed="false" hidden="false" max="767" min="767" style="1" width="10.0867346938776"/>
    <col collapsed="false" hidden="false" max="768" min="768" style="1" width="21.3622448979592"/>
    <col collapsed="false" hidden="false" max="771" min="769" style="1" width="2.63775510204082"/>
    <col collapsed="false" hidden="false" max="772" min="772" style="1" width="12.4540816326531"/>
    <col collapsed="false" hidden="false" max="773" min="773" style="1" width="11.5357142857143"/>
    <col collapsed="false" hidden="false" max="774" min="774" style="1" width="12.0969387755102"/>
    <col collapsed="false" hidden="false" max="775" min="775" style="1" width="8.44897959183673"/>
    <col collapsed="false" hidden="false" max="776" min="776" style="1" width="9.35714285714286"/>
    <col collapsed="false" hidden="false" max="777" min="777" style="1" width="9.09183673469388"/>
    <col collapsed="false" hidden="false" max="778" min="778" style="1" width="9.54081632653061"/>
    <col collapsed="false" hidden="false" max="779" min="779" style="1" width="9.35714285714286"/>
    <col collapsed="false" hidden="false" max="1017" min="780" style="1" width="11.4540816326531"/>
    <col collapsed="false" hidden="false" max="1018" min="1018" style="1" width="22.6326530612245"/>
    <col collapsed="false" hidden="false" max="1019" min="1019" style="1" width="13.9030612244898"/>
    <col collapsed="false" hidden="false" max="1020" min="1020" style="1" width="7.45408163265306"/>
    <col collapsed="false" hidden="false" max="1021" min="1021" style="1" width="6.45408163265306"/>
    <col collapsed="false" hidden="false" max="1022" min="1022" style="1" width="10.9081632653061"/>
    <col collapsed="false" hidden="false" max="1023" min="1023" style="1" width="10.0867346938776"/>
    <col collapsed="false" hidden="false" max="1025" min="1024" style="1" width="21.3622448979592"/>
  </cols>
  <sheetData>
    <row r="1" customFormat="false" ht="29.25" hidden="false" customHeight="true" outlineLevel="0" collapsed="false">
      <c r="A1" s="119" t="s">
        <v>73</v>
      </c>
      <c r="B1" s="119"/>
      <c r="C1" s="119"/>
      <c r="D1" s="119"/>
      <c r="E1" s="119"/>
      <c r="F1" s="119"/>
      <c r="G1" s="119"/>
      <c r="H1" s="119"/>
      <c r="I1" s="119"/>
      <c r="J1" s="119"/>
      <c r="K1" s="119"/>
      <c r="L1" s="0"/>
    </row>
    <row r="2" customFormat="false" ht="17.25" hidden="false" customHeight="true" outlineLevel="0" collapsed="false">
      <c r="A2" s="120"/>
      <c r="B2" s="120"/>
      <c r="C2" s="121"/>
      <c r="D2" s="121"/>
      <c r="E2" s="121"/>
      <c r="F2" s="121"/>
      <c r="G2" s="121"/>
      <c r="H2" s="121"/>
      <c r="I2" s="121"/>
      <c r="J2" s="121"/>
      <c r="K2" s="121"/>
      <c r="L2" s="122"/>
    </row>
    <row r="3" customFormat="false" ht="12.75" hidden="false" customHeight="true" outlineLevel="0" collapsed="false">
      <c r="A3" s="123"/>
      <c r="B3" s="124"/>
      <c r="C3" s="124"/>
      <c r="D3" s="124"/>
      <c r="E3" s="125"/>
      <c r="F3" s="125"/>
      <c r="G3" s="125"/>
      <c r="H3" s="121"/>
      <c r="I3" s="121"/>
      <c r="J3" s="121"/>
      <c r="K3" s="121"/>
      <c r="L3" s="122"/>
    </row>
    <row r="4" customFormat="false" ht="43.5" hidden="false" customHeight="true" outlineLevel="0" collapsed="false">
      <c r="A4" s="0"/>
      <c r="B4" s="126" t="s">
        <v>74</v>
      </c>
      <c r="C4" s="126"/>
      <c r="D4" s="126"/>
      <c r="E4" s="126"/>
      <c r="F4" s="126"/>
      <c r="G4" s="126"/>
      <c r="H4" s="126"/>
      <c r="I4" s="127" t="s">
        <v>75</v>
      </c>
      <c r="J4" s="127" t="s">
        <v>76</v>
      </c>
      <c r="K4" s="127" t="s">
        <v>77</v>
      </c>
    </row>
    <row r="5" customFormat="false" ht="12.75" hidden="false" customHeight="true" outlineLevel="0" collapsed="false">
      <c r="A5" s="128" t="s">
        <v>78</v>
      </c>
      <c r="B5" s="129" t="s">
        <v>79</v>
      </c>
      <c r="C5" s="129"/>
      <c r="D5" s="129" t="s">
        <v>80</v>
      </c>
      <c r="E5" s="129" t="s">
        <v>81</v>
      </c>
      <c r="F5" s="129" t="s">
        <v>82</v>
      </c>
      <c r="G5" s="129" t="s">
        <v>83</v>
      </c>
      <c r="H5" s="129" t="s">
        <v>84</v>
      </c>
      <c r="I5" s="127"/>
      <c r="J5" s="127"/>
      <c r="K5" s="127"/>
    </row>
    <row r="6" customFormat="false" ht="12.5" hidden="false" customHeight="false" outlineLevel="0" collapsed="false">
      <c r="A6" s="128"/>
      <c r="B6" s="129"/>
      <c r="C6" s="129"/>
      <c r="D6" s="129"/>
      <c r="E6" s="129"/>
      <c r="F6" s="129"/>
      <c r="G6" s="129"/>
      <c r="H6" s="129"/>
      <c r="I6" s="127"/>
      <c r="J6" s="127"/>
      <c r="K6" s="127"/>
    </row>
    <row r="7" customFormat="false" ht="30.75" hidden="false" customHeight="true" outlineLevel="0" collapsed="false">
      <c r="A7" s="128"/>
      <c r="B7" s="129"/>
      <c r="C7" s="129"/>
      <c r="D7" s="129"/>
      <c r="E7" s="129"/>
      <c r="F7" s="129"/>
      <c r="G7" s="129"/>
      <c r="H7" s="129"/>
      <c r="I7" s="127"/>
      <c r="J7" s="127"/>
      <c r="K7" s="127"/>
    </row>
    <row r="8" customFormat="false" ht="13.8" hidden="false" customHeight="false" outlineLevel="0" collapsed="false">
      <c r="A8" s="130" t="s">
        <v>85</v>
      </c>
      <c r="B8" s="130"/>
      <c r="C8" s="130"/>
      <c r="D8" s="130"/>
      <c r="E8" s="130"/>
      <c r="F8" s="130"/>
      <c r="G8" s="130"/>
      <c r="H8" s="130"/>
      <c r="I8" s="130"/>
      <c r="J8" s="130"/>
      <c r="K8" s="130"/>
    </row>
    <row r="9" customFormat="false" ht="12.5" hidden="false" customHeight="false" outlineLevel="0" collapsed="false">
      <c r="A9" s="131"/>
      <c r="B9" s="132"/>
      <c r="C9" s="132"/>
      <c r="D9" s="133"/>
      <c r="E9" s="134"/>
      <c r="F9" s="134"/>
      <c r="G9" s="135"/>
      <c r="H9" s="134"/>
      <c r="I9" s="136"/>
      <c r="J9" s="136"/>
      <c r="K9" s="137"/>
    </row>
    <row r="10" customFormat="false" ht="12.5" hidden="false" customHeight="false" outlineLevel="0" collapsed="false">
      <c r="A10" s="138"/>
      <c r="B10" s="139"/>
      <c r="C10" s="139"/>
      <c r="D10" s="140"/>
      <c r="E10" s="141"/>
      <c r="F10" s="141"/>
      <c r="G10" s="142"/>
      <c r="H10" s="141"/>
      <c r="I10" s="143"/>
      <c r="J10" s="143"/>
      <c r="K10" s="140"/>
    </row>
    <row r="11" customFormat="false" ht="12.5" hidden="false" customHeight="false" outlineLevel="0" collapsed="false">
      <c r="A11" s="138"/>
      <c r="B11" s="139"/>
      <c r="C11" s="139"/>
      <c r="D11" s="140"/>
      <c r="E11" s="141"/>
      <c r="F11" s="141"/>
      <c r="G11" s="142"/>
      <c r="H11" s="141"/>
      <c r="I11" s="143"/>
      <c r="J11" s="143"/>
      <c r="K11" s="140"/>
    </row>
    <row r="12" customFormat="false" ht="12.5" hidden="false" customHeight="false" outlineLevel="0" collapsed="false">
      <c r="A12" s="138"/>
      <c r="B12" s="139"/>
      <c r="C12" s="139"/>
      <c r="D12" s="140"/>
      <c r="E12" s="143"/>
      <c r="F12" s="143"/>
      <c r="G12" s="144"/>
      <c r="H12" s="143"/>
      <c r="I12" s="143"/>
      <c r="J12" s="143"/>
      <c r="K12" s="140"/>
    </row>
    <row r="13" customFormat="false" ht="12.5" hidden="false" customHeight="false" outlineLevel="0" collapsed="false">
      <c r="A13" s="138"/>
      <c r="B13" s="139"/>
      <c r="C13" s="139"/>
      <c r="D13" s="140"/>
      <c r="E13" s="143"/>
      <c r="F13" s="143"/>
      <c r="G13" s="144"/>
      <c r="H13" s="143"/>
      <c r="I13" s="143"/>
      <c r="J13" s="143"/>
      <c r="K13" s="140"/>
    </row>
    <row r="14" customFormat="false" ht="13" hidden="false" customHeight="false" outlineLevel="0" collapsed="false">
      <c r="A14" s="145"/>
      <c r="B14" s="146"/>
      <c r="C14" s="146"/>
      <c r="D14" s="147"/>
      <c r="E14" s="148"/>
      <c r="F14" s="148"/>
      <c r="G14" s="149"/>
      <c r="H14" s="148"/>
      <c r="I14" s="148"/>
      <c r="J14" s="148"/>
      <c r="K14" s="147"/>
    </row>
    <row r="15" customFormat="false" ht="13" hidden="false" customHeight="false" outlineLevel="0" collapsed="false">
      <c r="A15" s="150" t="s">
        <v>86</v>
      </c>
      <c r="B15" s="150"/>
      <c r="C15" s="150"/>
      <c r="D15" s="150"/>
      <c r="E15" s="150"/>
      <c r="F15" s="150"/>
      <c r="G15" s="150"/>
      <c r="H15" s="150"/>
      <c r="I15" s="150"/>
      <c r="J15" s="150"/>
      <c r="K15" s="150"/>
    </row>
    <row r="16" customFormat="false" ht="13.8" hidden="false" customHeight="false" outlineLevel="0" collapsed="false">
      <c r="A16" s="151"/>
      <c r="B16" s="132"/>
      <c r="C16" s="132"/>
      <c r="D16" s="133"/>
      <c r="E16" s="152"/>
      <c r="F16" s="152"/>
      <c r="G16" s="153"/>
      <c r="H16" s="134"/>
      <c r="I16" s="136"/>
      <c r="J16" s="136"/>
      <c r="K16" s="137"/>
    </row>
    <row r="17" customFormat="false" ht="12.5" hidden="false" customHeight="false" outlineLevel="0" collapsed="false">
      <c r="A17" s="154"/>
      <c r="B17" s="139"/>
      <c r="C17" s="139"/>
      <c r="D17" s="140"/>
      <c r="E17" s="155"/>
      <c r="F17" s="155"/>
      <c r="G17" s="156"/>
      <c r="H17" s="141"/>
      <c r="I17" s="143"/>
      <c r="J17" s="143"/>
      <c r="K17" s="140"/>
    </row>
    <row r="18" customFormat="false" ht="12.5" hidden="false" customHeight="false" outlineLevel="0" collapsed="false">
      <c r="A18" s="138"/>
      <c r="B18" s="139"/>
      <c r="C18" s="139"/>
      <c r="D18" s="140"/>
      <c r="E18" s="155"/>
      <c r="F18" s="155"/>
      <c r="G18" s="156"/>
      <c r="H18" s="141"/>
      <c r="I18" s="143"/>
      <c r="J18" s="143"/>
      <c r="K18" s="140"/>
    </row>
    <row r="19" customFormat="false" ht="12.5" hidden="false" customHeight="false" outlineLevel="0" collapsed="false">
      <c r="A19" s="138"/>
      <c r="B19" s="139"/>
      <c r="C19" s="139"/>
      <c r="D19" s="140"/>
      <c r="E19" s="155"/>
      <c r="F19" s="155"/>
      <c r="G19" s="156"/>
      <c r="H19" s="143"/>
      <c r="I19" s="143"/>
      <c r="J19" s="143"/>
      <c r="K19" s="140"/>
    </row>
    <row r="20" customFormat="false" ht="12.5" hidden="false" customHeight="false" outlineLevel="0" collapsed="false">
      <c r="A20" s="138"/>
      <c r="B20" s="139"/>
      <c r="C20" s="139"/>
      <c r="D20" s="140"/>
      <c r="E20" s="155"/>
      <c r="F20" s="155"/>
      <c r="G20" s="156"/>
      <c r="H20" s="143"/>
      <c r="I20" s="143"/>
      <c r="J20" s="143"/>
      <c r="K20" s="140"/>
    </row>
    <row r="21" customFormat="false" ht="13" hidden="false" customHeight="false" outlineLevel="0" collapsed="false">
      <c r="A21" s="157"/>
      <c r="B21" s="146"/>
      <c r="C21" s="146"/>
      <c r="D21" s="147"/>
      <c r="E21" s="143"/>
      <c r="F21" s="143"/>
      <c r="G21" s="144"/>
      <c r="H21" s="158"/>
      <c r="I21" s="143"/>
      <c r="J21" s="143"/>
      <c r="K21" s="140"/>
    </row>
    <row r="22" customFormat="false" ht="13" hidden="false" customHeight="false" outlineLevel="0" collapsed="false">
      <c r="A22" s="159" t="s">
        <v>87</v>
      </c>
      <c r="B22" s="159"/>
      <c r="C22" s="159"/>
      <c r="D22" s="159"/>
      <c r="E22" s="159"/>
      <c r="F22" s="159"/>
      <c r="G22" s="159"/>
      <c r="H22" s="159"/>
      <c r="I22" s="159"/>
      <c r="J22" s="159"/>
      <c r="K22" s="159"/>
    </row>
    <row r="23" customFormat="false" ht="12.5" hidden="false" customHeight="false" outlineLevel="0" collapsed="false">
      <c r="A23" s="131"/>
      <c r="B23" s="160"/>
      <c r="C23" s="160"/>
      <c r="D23" s="161"/>
      <c r="E23" s="162"/>
      <c r="F23" s="162"/>
      <c r="G23" s="163"/>
      <c r="H23" s="164"/>
      <c r="I23" s="165"/>
      <c r="J23" s="165"/>
      <c r="K23" s="137"/>
    </row>
    <row r="24" customFormat="false" ht="12.5" hidden="false" customHeight="false" outlineLevel="0" collapsed="false">
      <c r="A24" s="166"/>
      <c r="B24" s="158"/>
      <c r="C24" s="158"/>
      <c r="D24" s="144"/>
      <c r="E24" s="167"/>
      <c r="F24" s="167"/>
      <c r="G24" s="168"/>
      <c r="H24" s="141"/>
      <c r="I24" s="143"/>
      <c r="J24" s="143"/>
      <c r="K24" s="140"/>
    </row>
    <row r="25" customFormat="false" ht="12.5" hidden="false" customHeight="false" outlineLevel="0" collapsed="false">
      <c r="A25" s="166"/>
      <c r="B25" s="158"/>
      <c r="C25" s="158"/>
      <c r="D25" s="169"/>
      <c r="E25" s="170"/>
      <c r="F25" s="170"/>
      <c r="G25" s="171"/>
      <c r="H25" s="141"/>
      <c r="I25" s="166"/>
      <c r="J25" s="166"/>
      <c r="K25" s="172"/>
    </row>
    <row r="26" customFormat="false" ht="15" hidden="false" customHeight="true" outlineLevel="0" collapsed="false">
      <c r="A26" s="148"/>
      <c r="B26" s="173"/>
      <c r="C26" s="173"/>
      <c r="D26" s="169"/>
      <c r="E26" s="170"/>
      <c r="F26" s="170"/>
      <c r="G26" s="171"/>
      <c r="H26" s="143"/>
      <c r="I26" s="166"/>
      <c r="J26" s="166"/>
      <c r="K26" s="172"/>
    </row>
    <row r="27" customFormat="false" ht="13" hidden="false" customHeight="false" outlineLevel="0" collapsed="false">
      <c r="A27" s="174" t="s">
        <v>88</v>
      </c>
      <c r="B27" s="174"/>
      <c r="C27" s="174"/>
      <c r="D27" s="174"/>
      <c r="E27" s="174"/>
      <c r="F27" s="174"/>
      <c r="G27" s="174"/>
      <c r="H27" s="174"/>
      <c r="I27" s="174"/>
      <c r="J27" s="174"/>
      <c r="K27" s="174"/>
    </row>
    <row r="28" customFormat="false" ht="12.5" hidden="false" customHeight="false" outlineLevel="0" collapsed="false">
      <c r="A28" s="175"/>
      <c r="B28" s="176"/>
      <c r="C28" s="176"/>
      <c r="D28" s="177"/>
      <c r="E28" s="170"/>
      <c r="F28" s="178"/>
      <c r="G28" s="176"/>
      <c r="H28" s="171"/>
      <c r="I28" s="166"/>
      <c r="J28" s="166"/>
      <c r="K28" s="172"/>
    </row>
    <row r="29" customFormat="false" ht="12.5" hidden="false" customHeight="false" outlineLevel="0" collapsed="false">
      <c r="A29" s="175"/>
      <c r="B29" s="167"/>
      <c r="C29" s="167"/>
      <c r="D29" s="177"/>
      <c r="E29" s="170"/>
      <c r="F29" s="178"/>
      <c r="G29" s="167"/>
      <c r="H29" s="171"/>
      <c r="I29" s="166"/>
      <c r="J29" s="166"/>
      <c r="K29" s="172"/>
    </row>
    <row r="30" customFormat="false" ht="12.5" hidden="false" customHeight="false" outlineLevel="0" collapsed="false">
      <c r="A30" s="175"/>
      <c r="B30" s="167"/>
      <c r="C30" s="167"/>
      <c r="D30" s="177"/>
      <c r="E30" s="170"/>
      <c r="F30" s="178"/>
      <c r="G30" s="170"/>
      <c r="H30" s="171"/>
      <c r="I30" s="166"/>
      <c r="J30" s="166"/>
      <c r="K30" s="172"/>
    </row>
    <row r="31" customFormat="false" ht="13" hidden="false" customHeight="false" outlineLevel="0" collapsed="false">
      <c r="A31" s="179"/>
      <c r="B31" s="146"/>
      <c r="C31" s="146"/>
      <c r="D31" s="180"/>
      <c r="E31" s="146"/>
      <c r="F31" s="181"/>
      <c r="G31" s="182"/>
      <c r="H31" s="183"/>
      <c r="I31" s="148"/>
      <c r="J31" s="148"/>
      <c r="K31" s="147"/>
    </row>
    <row r="32" customFormat="false" ht="12.5" hidden="false" customHeight="false" outlineLevel="0" collapsed="false">
      <c r="A32" s="184"/>
      <c r="B32" s="185"/>
      <c r="C32" s="185"/>
      <c r="D32" s="184"/>
      <c r="E32" s="185"/>
      <c r="F32" s="185"/>
      <c r="G32" s="185"/>
      <c r="H32" s="184"/>
      <c r="I32" s="184"/>
      <c r="J32" s="184"/>
      <c r="K32" s="184"/>
    </row>
    <row r="33" customFormat="false" ht="12.5" hidden="false" customHeight="false" outlineLevel="0" collapsed="false">
      <c r="A33" s="184"/>
      <c r="B33" s="185"/>
      <c r="C33" s="185"/>
      <c r="D33" s="184"/>
      <c r="E33" s="185"/>
      <c r="F33" s="185"/>
      <c r="G33" s="185"/>
      <c r="H33" s="184"/>
      <c r="I33" s="184"/>
      <c r="J33" s="184"/>
      <c r="K33" s="184"/>
    </row>
    <row r="34" customFormat="false" ht="12.5" hidden="false" customHeight="false" outlineLevel="0" collapsed="false">
      <c r="A34" s="184"/>
      <c r="B34" s="185"/>
      <c r="C34" s="185"/>
      <c r="D34" s="184"/>
      <c r="E34" s="185"/>
      <c r="F34" s="185"/>
      <c r="G34" s="185"/>
      <c r="H34" s="184"/>
      <c r="I34" s="184"/>
      <c r="J34" s="184"/>
      <c r="K34" s="184"/>
    </row>
    <row r="35" customFormat="false" ht="12.5" hidden="false" customHeight="false" outlineLevel="0" collapsed="false">
      <c r="A35" s="0"/>
      <c r="B35" s="0"/>
      <c r="C35" s="0"/>
      <c r="D35" s="0"/>
      <c r="E35" s="0"/>
      <c r="F35" s="0"/>
      <c r="G35" s="0"/>
      <c r="H35" s="0"/>
      <c r="I35" s="0"/>
      <c r="J35" s="0"/>
      <c r="K35" s="0"/>
    </row>
    <row r="36" customFormat="false" ht="12.5" hidden="false" customHeight="false" outlineLevel="0" collapsed="false">
      <c r="A36" s="0"/>
      <c r="B36" s="0"/>
      <c r="C36" s="0"/>
      <c r="D36" s="0"/>
      <c r="E36" s="0"/>
      <c r="F36" s="0"/>
      <c r="G36" s="0"/>
      <c r="H36" s="0"/>
      <c r="I36" s="0"/>
      <c r="J36" s="0"/>
      <c r="K36" s="0"/>
    </row>
    <row r="37" customFormat="false" ht="13.5" hidden="false" customHeight="false" outlineLevel="0" collapsed="false">
      <c r="A37" s="186" t="s">
        <v>89</v>
      </c>
      <c r="B37" s="0"/>
      <c r="C37" s="0"/>
      <c r="D37" s="0"/>
      <c r="E37" s="0"/>
      <c r="F37" s="0"/>
      <c r="G37" s="0"/>
      <c r="H37" s="0"/>
      <c r="I37" s="0"/>
      <c r="J37" s="0"/>
      <c r="K37" s="0"/>
    </row>
    <row r="38" customFormat="false" ht="12.5" hidden="false" customHeight="false" outlineLevel="0" collapsed="false">
      <c r="A38" s="187"/>
      <c r="B38" s="187"/>
      <c r="C38" s="187"/>
      <c r="D38" s="187"/>
      <c r="E38" s="187"/>
      <c r="F38" s="187"/>
      <c r="G38" s="187"/>
      <c r="H38" s="187"/>
      <c r="I38" s="187"/>
      <c r="J38" s="187"/>
      <c r="K38" s="187"/>
    </row>
    <row r="39" customFormat="false" ht="12.5" hidden="false" customHeight="false" outlineLevel="0" collapsed="false">
      <c r="A39" s="187"/>
      <c r="B39" s="187"/>
      <c r="C39" s="187"/>
      <c r="D39" s="187"/>
      <c r="E39" s="187"/>
      <c r="F39" s="187"/>
      <c r="G39" s="187"/>
      <c r="H39" s="187"/>
      <c r="I39" s="187"/>
      <c r="J39" s="187"/>
      <c r="K39" s="187"/>
    </row>
    <row r="40" customFormat="false" ht="12.5" hidden="false" customHeight="false" outlineLevel="0" collapsed="false">
      <c r="A40" s="187"/>
      <c r="B40" s="187"/>
      <c r="C40" s="187"/>
      <c r="D40" s="187"/>
      <c r="E40" s="187"/>
      <c r="F40" s="187"/>
      <c r="G40" s="187"/>
      <c r="H40" s="187"/>
      <c r="I40" s="187"/>
      <c r="J40" s="187"/>
      <c r="K40" s="187"/>
    </row>
    <row r="41" customFormat="false" ht="12.5" hidden="false" customHeight="false" outlineLevel="0" collapsed="false">
      <c r="A41" s="187"/>
      <c r="B41" s="187"/>
      <c r="C41" s="187"/>
      <c r="D41" s="187"/>
      <c r="E41" s="187"/>
      <c r="F41" s="187"/>
      <c r="G41" s="187"/>
      <c r="H41" s="187"/>
      <c r="I41" s="187"/>
      <c r="J41" s="187"/>
      <c r="K41" s="187"/>
    </row>
    <row r="42" customFormat="false" ht="12.5" hidden="false" customHeight="false" outlineLevel="0" collapsed="false">
      <c r="A42" s="187"/>
      <c r="B42" s="187"/>
      <c r="C42" s="187"/>
      <c r="D42" s="187"/>
      <c r="E42" s="187"/>
      <c r="F42" s="187"/>
      <c r="G42" s="187"/>
      <c r="H42" s="187"/>
      <c r="I42" s="187"/>
      <c r="J42" s="187"/>
      <c r="K42" s="187"/>
    </row>
    <row r="43" customFormat="false" ht="12.5" hidden="false" customHeight="false" outlineLevel="0" collapsed="false">
      <c r="A43" s="187"/>
      <c r="B43" s="187"/>
      <c r="C43" s="187"/>
      <c r="D43" s="187"/>
      <c r="E43" s="187"/>
      <c r="F43" s="187"/>
      <c r="G43" s="187"/>
      <c r="H43" s="187"/>
      <c r="I43" s="187"/>
      <c r="J43" s="187"/>
      <c r="K43" s="187"/>
    </row>
    <row r="44" customFormat="false" ht="12.5" hidden="false" customHeight="false" outlineLevel="0" collapsed="false">
      <c r="A44" s="187"/>
      <c r="B44" s="187"/>
      <c r="C44" s="187"/>
      <c r="D44" s="187"/>
      <c r="E44" s="187"/>
      <c r="F44" s="187"/>
      <c r="G44" s="187"/>
      <c r="H44" s="187"/>
      <c r="I44" s="187"/>
      <c r="J44" s="187"/>
      <c r="K44" s="187"/>
    </row>
    <row r="45" customFormat="false" ht="12.5" hidden="false" customHeight="false" outlineLevel="0" collapsed="false">
      <c r="A45" s="187"/>
      <c r="B45" s="187"/>
      <c r="C45" s="187"/>
      <c r="D45" s="187"/>
      <c r="E45" s="187"/>
      <c r="F45" s="187"/>
      <c r="G45" s="187"/>
      <c r="H45" s="187"/>
      <c r="I45" s="187"/>
      <c r="J45" s="187"/>
      <c r="K45" s="187"/>
    </row>
    <row r="46" customFormat="false" ht="12.5" hidden="false" customHeight="false" outlineLevel="0" collapsed="false">
      <c r="A46" s="187"/>
      <c r="B46" s="187"/>
      <c r="C46" s="187"/>
      <c r="D46" s="187"/>
      <c r="E46" s="187"/>
      <c r="F46" s="187"/>
      <c r="G46" s="187"/>
      <c r="H46" s="187"/>
      <c r="I46" s="187"/>
      <c r="J46" s="187"/>
      <c r="K46" s="187"/>
    </row>
    <row r="47" customFormat="false" ht="12.5" hidden="false" customHeight="false" outlineLevel="0" collapsed="false">
      <c r="A47" s="187"/>
      <c r="B47" s="187"/>
      <c r="C47" s="187"/>
      <c r="D47" s="187"/>
      <c r="E47" s="187"/>
      <c r="F47" s="187"/>
      <c r="G47" s="187"/>
      <c r="H47" s="187"/>
      <c r="I47" s="187"/>
      <c r="J47" s="187"/>
      <c r="K47" s="187"/>
    </row>
    <row r="48" customFormat="false" ht="13" hidden="false" customHeight="false" outlineLevel="0" collapsed="false">
      <c r="A48" s="187"/>
      <c r="B48" s="187"/>
      <c r="C48" s="187"/>
      <c r="D48" s="187"/>
      <c r="E48" s="187"/>
      <c r="F48" s="187"/>
      <c r="G48" s="187"/>
      <c r="H48" s="187"/>
      <c r="I48" s="187"/>
      <c r="J48" s="187"/>
      <c r="K48" s="187"/>
    </row>
    <row r="49" customFormat="false" ht="13" hidden="false" customHeight="false" outlineLevel="0" collapsed="false">
      <c r="A49" s="188"/>
      <c r="B49" s="188"/>
      <c r="C49" s="188"/>
      <c r="D49" s="188"/>
      <c r="E49" s="188"/>
      <c r="F49" s="188"/>
      <c r="G49" s="188"/>
      <c r="H49" s="188"/>
      <c r="I49" s="188"/>
      <c r="J49" s="188"/>
      <c r="K49" s="188"/>
    </row>
    <row r="50" customFormat="false" ht="13.5" hidden="false" customHeight="false" outlineLevel="0" collapsed="false">
      <c r="A50" s="186" t="s">
        <v>90</v>
      </c>
      <c r="B50" s="0"/>
      <c r="C50" s="0"/>
      <c r="D50" s="0"/>
      <c r="E50" s="0"/>
      <c r="F50" s="0"/>
      <c r="G50" s="0"/>
      <c r="H50" s="0"/>
      <c r="I50" s="0"/>
      <c r="J50" s="0"/>
      <c r="K50" s="0"/>
    </row>
    <row r="51" customFormat="false" ht="12.5" hidden="false" customHeight="true" outlineLevel="0" collapsed="false">
      <c r="A51" s="189" t="s">
        <v>91</v>
      </c>
      <c r="B51" s="189"/>
      <c r="C51" s="189"/>
      <c r="D51" s="189"/>
      <c r="E51" s="189"/>
      <c r="F51" s="189"/>
      <c r="G51" s="189"/>
      <c r="H51" s="189"/>
      <c r="I51" s="189"/>
      <c r="J51" s="189"/>
      <c r="K51" s="189"/>
    </row>
    <row r="52" customFormat="false" ht="12.5" hidden="false" customHeight="false" outlineLevel="0" collapsed="false">
      <c r="A52" s="189"/>
      <c r="B52" s="189"/>
      <c r="C52" s="189"/>
      <c r="D52" s="189"/>
      <c r="E52" s="189"/>
      <c r="F52" s="189"/>
      <c r="G52" s="189"/>
      <c r="H52" s="189"/>
      <c r="I52" s="189"/>
      <c r="J52" s="189"/>
      <c r="K52" s="189"/>
    </row>
    <row r="53" customFormat="false" ht="12.5" hidden="false" customHeight="false" outlineLevel="0" collapsed="false">
      <c r="A53" s="189"/>
      <c r="B53" s="189"/>
      <c r="C53" s="189"/>
      <c r="D53" s="189"/>
      <c r="E53" s="189"/>
      <c r="F53" s="189"/>
      <c r="G53" s="189"/>
      <c r="H53" s="189"/>
      <c r="I53" s="189"/>
      <c r="J53" s="189"/>
      <c r="K53" s="189"/>
    </row>
    <row r="54" customFormat="false" ht="12.5" hidden="false" customHeight="false" outlineLevel="0" collapsed="false">
      <c r="A54" s="189"/>
      <c r="B54" s="189"/>
      <c r="C54" s="189"/>
      <c r="D54" s="189"/>
      <c r="E54" s="189"/>
      <c r="F54" s="189"/>
      <c r="G54" s="189"/>
      <c r="H54" s="189"/>
      <c r="I54" s="189"/>
      <c r="J54" s="189"/>
      <c r="K54" s="189"/>
    </row>
    <row r="55" customFormat="false" ht="12.5" hidden="false" customHeight="false" outlineLevel="0" collapsed="false">
      <c r="A55" s="189"/>
      <c r="B55" s="189"/>
      <c r="C55" s="189"/>
      <c r="D55" s="189"/>
      <c r="E55" s="189"/>
      <c r="F55" s="189"/>
      <c r="G55" s="189"/>
      <c r="H55" s="189"/>
      <c r="I55" s="189"/>
      <c r="J55" s="189"/>
      <c r="K55" s="189"/>
    </row>
    <row r="56" customFormat="false" ht="12.5" hidden="false" customHeight="false" outlineLevel="0" collapsed="false">
      <c r="A56" s="189"/>
      <c r="B56" s="189"/>
      <c r="C56" s="189"/>
      <c r="D56" s="189"/>
      <c r="E56" s="189"/>
      <c r="F56" s="189"/>
      <c r="G56" s="189"/>
      <c r="H56" s="189"/>
      <c r="I56" s="189"/>
      <c r="J56" s="189"/>
      <c r="K56" s="189"/>
    </row>
    <row r="57" customFormat="false" ht="12.5" hidden="false" customHeight="false" outlineLevel="0" collapsed="false">
      <c r="A57" s="189"/>
      <c r="B57" s="189"/>
      <c r="C57" s="189"/>
      <c r="D57" s="189"/>
      <c r="E57" s="189"/>
      <c r="F57" s="189"/>
      <c r="G57" s="189"/>
      <c r="H57" s="189"/>
      <c r="I57" s="189"/>
      <c r="J57" s="189"/>
      <c r="K57" s="189"/>
    </row>
    <row r="58" customFormat="false" ht="12.5" hidden="false" customHeight="false" outlineLevel="0" collapsed="false">
      <c r="A58" s="189"/>
      <c r="B58" s="189"/>
      <c r="C58" s="189"/>
      <c r="D58" s="189"/>
      <c r="E58" s="189"/>
      <c r="F58" s="189"/>
      <c r="G58" s="189"/>
      <c r="H58" s="189"/>
      <c r="I58" s="189"/>
      <c r="J58" s="189"/>
      <c r="K58" s="189"/>
    </row>
    <row r="59" customFormat="false" ht="12.5" hidden="false" customHeight="false" outlineLevel="0" collapsed="false">
      <c r="A59" s="189"/>
      <c r="B59" s="189"/>
      <c r="C59" s="189"/>
      <c r="D59" s="189"/>
      <c r="E59" s="189"/>
      <c r="F59" s="189"/>
      <c r="G59" s="189"/>
      <c r="H59" s="189"/>
      <c r="I59" s="189"/>
      <c r="J59" s="189"/>
      <c r="K59" s="189"/>
    </row>
    <row r="60" customFormat="false" ht="12.5" hidden="false" customHeight="false" outlineLevel="0" collapsed="false">
      <c r="A60" s="189"/>
      <c r="B60" s="189"/>
      <c r="C60" s="189"/>
      <c r="D60" s="189"/>
      <c r="E60" s="189"/>
      <c r="F60" s="189"/>
      <c r="G60" s="189"/>
      <c r="H60" s="189"/>
      <c r="I60" s="189"/>
      <c r="J60" s="189"/>
      <c r="K60" s="189"/>
    </row>
    <row r="61" customFormat="false" ht="13" hidden="false" customHeight="false" outlineLevel="0" collapsed="false">
      <c r="A61" s="189"/>
      <c r="B61" s="189"/>
      <c r="C61" s="189"/>
      <c r="D61" s="189"/>
      <c r="E61" s="189"/>
      <c r="F61" s="189"/>
      <c r="G61" s="189"/>
      <c r="H61" s="189"/>
      <c r="I61" s="189"/>
      <c r="J61" s="189"/>
      <c r="K61" s="189"/>
    </row>
    <row r="62" customFormat="false" ht="12.5" hidden="false" customHeight="false" outlineLevel="0" collapsed="false">
      <c r="A62" s="0"/>
      <c r="B62" s="0"/>
      <c r="C62" s="0"/>
      <c r="D62" s="0"/>
      <c r="E62" s="0"/>
      <c r="F62" s="0"/>
      <c r="G62" s="0"/>
      <c r="H62" s="0"/>
      <c r="I62" s="0"/>
      <c r="J62" s="0"/>
      <c r="K62" s="0"/>
    </row>
    <row r="63" customFormat="false" ht="13.5" hidden="false" customHeight="false" outlineLevel="0" collapsed="false">
      <c r="A63" s="186" t="s">
        <v>92</v>
      </c>
      <c r="B63" s="0"/>
      <c r="C63" s="0"/>
      <c r="D63" s="0"/>
      <c r="E63" s="0"/>
      <c r="F63" s="0"/>
      <c r="G63" s="0"/>
      <c r="H63" s="0"/>
      <c r="I63" s="0"/>
      <c r="J63" s="0"/>
      <c r="K63" s="0"/>
    </row>
    <row r="64" customFormat="false" ht="12.5" hidden="false" customHeight="false" outlineLevel="0" collapsed="false">
      <c r="A64" s="187"/>
      <c r="B64" s="187"/>
      <c r="C64" s="187"/>
      <c r="D64" s="187"/>
      <c r="E64" s="187"/>
      <c r="F64" s="187"/>
      <c r="G64" s="187"/>
      <c r="H64" s="187"/>
      <c r="I64" s="187"/>
      <c r="J64" s="187"/>
      <c r="K64" s="187"/>
    </row>
    <row r="65" customFormat="false" ht="12.5" hidden="false" customHeight="false" outlineLevel="0" collapsed="false">
      <c r="A65" s="187"/>
      <c r="B65" s="187"/>
      <c r="C65" s="187"/>
      <c r="D65" s="187"/>
      <c r="E65" s="187"/>
      <c r="F65" s="187"/>
      <c r="G65" s="187"/>
      <c r="H65" s="187"/>
      <c r="I65" s="187"/>
      <c r="J65" s="187"/>
      <c r="K65" s="187"/>
    </row>
    <row r="66" customFormat="false" ht="12.5" hidden="false" customHeight="false" outlineLevel="0" collapsed="false">
      <c r="A66" s="187"/>
      <c r="B66" s="187"/>
      <c r="C66" s="187"/>
      <c r="D66" s="187"/>
      <c r="E66" s="187"/>
      <c r="F66" s="187"/>
      <c r="G66" s="187"/>
      <c r="H66" s="187"/>
      <c r="I66" s="187"/>
      <c r="J66" s="187"/>
      <c r="K66" s="187"/>
    </row>
    <row r="67" customFormat="false" ht="12.5" hidden="false" customHeight="false" outlineLevel="0" collapsed="false">
      <c r="A67" s="187"/>
      <c r="B67" s="187"/>
      <c r="C67" s="187"/>
      <c r="D67" s="187"/>
      <c r="E67" s="187"/>
      <c r="F67" s="187"/>
      <c r="G67" s="187"/>
      <c r="H67" s="187"/>
      <c r="I67" s="187"/>
      <c r="J67" s="187"/>
      <c r="K67" s="187"/>
    </row>
    <row r="68" customFormat="false" ht="12.5" hidden="false" customHeight="false" outlineLevel="0" collapsed="false">
      <c r="A68" s="187"/>
      <c r="B68" s="187"/>
      <c r="C68" s="187"/>
      <c r="D68" s="187"/>
      <c r="E68" s="187"/>
      <c r="F68" s="187"/>
      <c r="G68" s="187"/>
      <c r="H68" s="187"/>
      <c r="I68" s="187"/>
      <c r="J68" s="187"/>
      <c r="K68" s="187"/>
    </row>
    <row r="69" customFormat="false" ht="12.5" hidden="false" customHeight="false" outlineLevel="0" collapsed="false">
      <c r="A69" s="187"/>
      <c r="B69" s="187"/>
      <c r="C69" s="187"/>
      <c r="D69" s="187"/>
      <c r="E69" s="187"/>
      <c r="F69" s="187"/>
      <c r="G69" s="187"/>
      <c r="H69" s="187"/>
      <c r="I69" s="187"/>
      <c r="J69" s="187"/>
      <c r="K69" s="187"/>
    </row>
    <row r="70" customFormat="false" ht="12.5" hidden="false" customHeight="false" outlineLevel="0" collapsed="false">
      <c r="A70" s="187"/>
      <c r="B70" s="187"/>
      <c r="C70" s="187"/>
      <c r="D70" s="187"/>
      <c r="E70" s="187"/>
      <c r="F70" s="187"/>
      <c r="G70" s="187"/>
      <c r="H70" s="187"/>
      <c r="I70" s="187"/>
      <c r="J70" s="187"/>
      <c r="K70" s="187"/>
    </row>
    <row r="71" customFormat="false" ht="12.5" hidden="false" customHeight="false" outlineLevel="0" collapsed="false">
      <c r="A71" s="187"/>
      <c r="B71" s="187"/>
      <c r="C71" s="187"/>
      <c r="D71" s="187"/>
      <c r="E71" s="187"/>
      <c r="F71" s="187"/>
      <c r="G71" s="187"/>
      <c r="H71" s="187"/>
      <c r="I71" s="187"/>
      <c r="J71" s="187"/>
      <c r="K71" s="187"/>
    </row>
    <row r="72" customFormat="false" ht="13" hidden="false" customHeight="false" outlineLevel="0" collapsed="false">
      <c r="A72" s="187"/>
      <c r="B72" s="187"/>
      <c r="C72" s="187"/>
      <c r="D72" s="187"/>
      <c r="E72" s="187"/>
      <c r="F72" s="187"/>
      <c r="G72" s="187"/>
      <c r="H72" s="187"/>
      <c r="I72" s="187"/>
      <c r="J72" s="187"/>
      <c r="K72" s="187"/>
    </row>
  </sheetData>
  <sheetProtection sheet="true" objects="true" scenarios="true"/>
  <mergeCells count="39">
    <mergeCell ref="A1:K1"/>
    <mergeCell ref="B4:H4"/>
    <mergeCell ref="I4:I7"/>
    <mergeCell ref="J4:J7"/>
    <mergeCell ref="K4:K7"/>
    <mergeCell ref="A5:A7"/>
    <mergeCell ref="B5:C7"/>
    <mergeCell ref="D5:D7"/>
    <mergeCell ref="E5:E7"/>
    <mergeCell ref="F5:F7"/>
    <mergeCell ref="G5:G7"/>
    <mergeCell ref="H5:H7"/>
    <mergeCell ref="A8:K8"/>
    <mergeCell ref="B9:C9"/>
    <mergeCell ref="B10:C10"/>
    <mergeCell ref="B11:C11"/>
    <mergeCell ref="B12:C12"/>
    <mergeCell ref="B13:C13"/>
    <mergeCell ref="B14:C14"/>
    <mergeCell ref="A15:K15"/>
    <mergeCell ref="B16:C16"/>
    <mergeCell ref="B17:C17"/>
    <mergeCell ref="B18:C18"/>
    <mergeCell ref="B19:C19"/>
    <mergeCell ref="B20:C20"/>
    <mergeCell ref="B21:C21"/>
    <mergeCell ref="A22:K22"/>
    <mergeCell ref="B23:C23"/>
    <mergeCell ref="B24:C24"/>
    <mergeCell ref="B25:C25"/>
    <mergeCell ref="B26:C26"/>
    <mergeCell ref="A27:K27"/>
    <mergeCell ref="B28:C28"/>
    <mergeCell ref="B29:C29"/>
    <mergeCell ref="B30:C30"/>
    <mergeCell ref="B31:C31"/>
    <mergeCell ref="A38:K48"/>
    <mergeCell ref="A51:K61"/>
    <mergeCell ref="A64:K72"/>
  </mergeCells>
  <printOptions headings="false" gridLines="false" gridLinesSet="true" horizontalCentered="false" verticalCentered="false"/>
  <pageMargins left="0.269444444444444" right="0.144444444444444" top="0.360416666666667"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1:46"/>
  <sheetViews>
    <sheetView windowProtection="false"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A45" activeCellId="0" sqref="A45"/>
    </sheetView>
  </sheetViews>
  <sheetFormatPr defaultRowHeight="14.5"/>
  <cols>
    <col collapsed="false" hidden="false" max="1" min="1" style="190" width="13.9030612244898"/>
    <col collapsed="false" hidden="false" max="2" min="2" style="190" width="27"/>
    <col collapsed="false" hidden="false" max="3" min="3" style="191" width="13.5459183673469"/>
    <col collapsed="false" hidden="false" max="4" min="4" style="191" width="11.4540816326531"/>
    <col collapsed="false" hidden="false" max="5" min="5" style="191" width="10.0867346938776"/>
    <col collapsed="false" hidden="false" max="6" min="6" style="192" width="8.44897959183673"/>
    <col collapsed="false" hidden="false" max="7" min="7" style="192" width="12.4540816326531"/>
    <col collapsed="false" hidden="false" max="8" min="8" style="192" width="12.1785714285714"/>
    <col collapsed="false" hidden="false" max="10" min="9" style="192" width="13.0918367346939"/>
    <col collapsed="false" hidden="false" max="11" min="11" style="192" width="6.36224489795918"/>
    <col collapsed="false" hidden="false" max="12" min="12" style="192" width="27.8163265306122"/>
    <col collapsed="false" hidden="false" max="13" min="13" style="192" width="20.9081632653061"/>
    <col collapsed="false" hidden="false" max="14" min="14" style="192" width="19.6377551020408"/>
    <col collapsed="false" hidden="false" max="15" min="15" style="190" width="11.5357142857143"/>
    <col collapsed="false" hidden="false" max="16" min="16" style="190" width="12.9030612244898"/>
    <col collapsed="false" hidden="false" max="1025" min="17" style="190" width="11.5357142857143"/>
  </cols>
  <sheetData>
    <row r="1" customFormat="false" ht="20" hidden="false" customHeight="false" outlineLevel="0" collapsed="false">
      <c r="A1" s="193" t="s">
        <v>93</v>
      </c>
      <c r="B1" s="193"/>
      <c r="C1" s="193"/>
      <c r="D1" s="193"/>
      <c r="E1" s="193"/>
      <c r="F1" s="193"/>
      <c r="G1" s="193"/>
      <c r="H1" s="193"/>
      <c r="I1" s="193"/>
      <c r="J1" s="193"/>
      <c r="K1" s="193"/>
      <c r="L1" s="193"/>
      <c r="M1" s="193"/>
      <c r="N1" s="193"/>
      <c r="O1" s="193"/>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6.15" hidden="false" customHeight="false" outlineLevel="0" collapsed="false">
      <c r="A2" s="0"/>
      <c r="B2" s="0"/>
      <c r="C2" s="190"/>
      <c r="D2" s="194"/>
      <c r="E2" s="194"/>
      <c r="F2" s="195"/>
      <c r="G2" s="196"/>
      <c r="H2" s="196"/>
      <c r="I2" s="196"/>
      <c r="J2" s="196"/>
      <c r="K2" s="196"/>
      <c r="L2" s="196"/>
      <c r="M2" s="196"/>
      <c r="N2" s="196"/>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6.15" hidden="false" customHeight="false" outlineLevel="0" collapsed="false">
      <c r="A3" s="0"/>
      <c r="B3" s="197"/>
      <c r="C3" s="198" t="s">
        <v>94</v>
      </c>
      <c r="D3" s="198"/>
      <c r="E3" s="198"/>
      <c r="F3" s="198"/>
      <c r="G3" s="198"/>
      <c r="H3" s="198"/>
      <c r="I3" s="199"/>
      <c r="J3" s="196"/>
      <c r="K3" s="196"/>
      <c r="L3" s="196"/>
      <c r="M3" s="196"/>
      <c r="N3" s="196"/>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4.4" hidden="false" customHeight="true" outlineLevel="0" collapsed="false">
      <c r="A4" s="0"/>
      <c r="B4" s="197"/>
      <c r="C4" s="200" t="s">
        <v>95</v>
      </c>
      <c r="D4" s="200"/>
      <c r="E4" s="200"/>
      <c r="F4" s="200"/>
      <c r="G4" s="200"/>
      <c r="H4" s="200"/>
      <c r="I4" s="201"/>
      <c r="J4" s="196"/>
      <c r="K4" s="196"/>
      <c r="L4" s="196"/>
      <c r="M4" s="196"/>
      <c r="N4" s="196"/>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4" hidden="false" customHeight="true" outlineLevel="0" collapsed="false">
      <c r="A5" s="0"/>
      <c r="B5" s="197"/>
      <c r="C5" s="200" t="s">
        <v>96</v>
      </c>
      <c r="D5" s="200"/>
      <c r="E5" s="200"/>
      <c r="F5" s="200"/>
      <c r="G5" s="200"/>
      <c r="H5" s="200"/>
      <c r="I5" s="201"/>
      <c r="J5" s="202" t="s">
        <v>97</v>
      </c>
      <c r="K5" s="196"/>
      <c r="L5" s="196"/>
      <c r="M5" s="196"/>
      <c r="N5" s="196"/>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5" hidden="false" customHeight="false" outlineLevel="0" collapsed="false">
      <c r="A6" s="0"/>
      <c r="B6" s="197"/>
      <c r="C6" s="200" t="s">
        <v>98</v>
      </c>
      <c r="D6" s="200"/>
      <c r="E6" s="200"/>
      <c r="F6" s="200"/>
      <c r="G6" s="200"/>
      <c r="H6" s="200"/>
      <c r="I6" s="203" t="str">
        <f aca="false">IF('3- Assiette Calcul Ps'!I5&gt;('3- Assiette Calcul Ps'!I3*0.15),ROUNDDOWN(('3- Assiette Calcul Ps'!I5-'3- Assiette Calcul Ps'!I3*0.15),0),"")</f>
        <v/>
      </c>
      <c r="J6" s="204"/>
      <c r="K6" s="196"/>
      <c r="L6" s="196"/>
      <c r="M6" s="196"/>
      <c r="N6" s="196"/>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4" hidden="false" customHeight="true" outlineLevel="0" collapsed="false">
      <c r="A7" s="0"/>
      <c r="B7" s="197"/>
      <c r="C7" s="205" t="s">
        <v>99</v>
      </c>
      <c r="D7" s="205"/>
      <c r="E7" s="205"/>
      <c r="F7" s="205"/>
      <c r="G7" s="205"/>
      <c r="H7" s="205"/>
      <c r="I7" s="206" t="n">
        <f aca="false">IF('3- Assiette Calcul Ps'!I6="",'3- Assiette Calcul Ps'!I3,'3- Assiette Calcul Ps'!I3-'3- Assiette Calcul Ps'!I6)</f>
        <v>0</v>
      </c>
      <c r="J7" s="196"/>
      <c r="K7" s="196"/>
      <c r="L7" s="196"/>
      <c r="M7" s="196"/>
      <c r="N7" s="196"/>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s="207" customFormat="true" ht="17.4" hidden="false" customHeight="true" outlineLevel="0" collapsed="false">
      <c r="B8" s="208"/>
      <c r="D8" s="208"/>
      <c r="F8" s="208"/>
      <c r="H8" s="208"/>
      <c r="J8" s="208"/>
      <c r="O8" s="208"/>
      <c r="Q8" s="208"/>
      <c r="S8" s="208"/>
      <c r="U8" s="208"/>
      <c r="W8" s="208"/>
      <c r="Y8" s="208"/>
      <c r="AA8" s="208"/>
      <c r="AC8" s="208"/>
      <c r="AE8" s="208"/>
      <c r="AG8" s="208"/>
      <c r="AI8" s="208"/>
      <c r="AK8" s="208"/>
      <c r="AM8" s="208"/>
      <c r="AO8" s="208"/>
      <c r="AQ8" s="208"/>
      <c r="AS8" s="208"/>
      <c r="AU8" s="208"/>
      <c r="AW8" s="208"/>
      <c r="AY8" s="208"/>
      <c r="BA8" s="208"/>
      <c r="BC8" s="208"/>
      <c r="BE8" s="208"/>
      <c r="BG8" s="208"/>
      <c r="BI8" s="208"/>
      <c r="BK8" s="208"/>
      <c r="BM8" s="208"/>
      <c r="BO8" s="208"/>
      <c r="BQ8" s="208"/>
      <c r="BS8" s="208"/>
      <c r="BU8" s="208"/>
      <c r="BW8" s="208"/>
      <c r="BY8" s="208"/>
      <c r="CA8" s="208"/>
      <c r="CC8" s="208"/>
      <c r="CE8" s="208"/>
      <c r="CG8" s="208"/>
      <c r="CI8" s="208"/>
      <c r="CK8" s="208"/>
      <c r="CM8" s="208"/>
      <c r="CO8" s="208"/>
      <c r="CQ8" s="208"/>
      <c r="CS8" s="208"/>
      <c r="CU8" s="208"/>
      <c r="CW8" s="208"/>
      <c r="CY8" s="208"/>
      <c r="DA8" s="208"/>
      <c r="DC8" s="208"/>
      <c r="DE8" s="208"/>
      <c r="DG8" s="208"/>
      <c r="DI8" s="208"/>
      <c r="DK8" s="208"/>
      <c r="DM8" s="208"/>
      <c r="DO8" s="208"/>
      <c r="DQ8" s="208"/>
      <c r="DS8" s="208"/>
      <c r="DU8" s="208"/>
      <c r="DW8" s="208"/>
      <c r="DY8" s="208"/>
      <c r="EA8" s="208"/>
      <c r="EC8" s="208"/>
      <c r="EE8" s="208"/>
      <c r="EG8" s="208"/>
      <c r="EI8" s="208"/>
      <c r="EK8" s="208"/>
      <c r="EM8" s="208"/>
      <c r="EO8" s="208"/>
      <c r="EQ8" s="208"/>
      <c r="ES8" s="208"/>
      <c r="EU8" s="208"/>
      <c r="EW8" s="208"/>
      <c r="EY8" s="208"/>
      <c r="FA8" s="208"/>
      <c r="FC8" s="208"/>
      <c r="FE8" s="208"/>
      <c r="FG8" s="208"/>
      <c r="FI8" s="208"/>
      <c r="FK8" s="208"/>
      <c r="FM8" s="208"/>
      <c r="FO8" s="208"/>
      <c r="FQ8" s="208"/>
      <c r="FS8" s="208"/>
      <c r="FU8" s="208"/>
      <c r="FW8" s="208"/>
      <c r="FY8" s="208"/>
      <c r="GA8" s="208"/>
      <c r="GC8" s="208"/>
      <c r="GE8" s="208"/>
      <c r="GG8" s="208"/>
      <c r="GI8" s="208"/>
      <c r="GK8" s="208"/>
      <c r="GM8" s="208"/>
      <c r="GO8" s="208"/>
      <c r="GQ8" s="208"/>
      <c r="GS8" s="208"/>
      <c r="GU8" s="208"/>
      <c r="GW8" s="208"/>
      <c r="GY8" s="208"/>
      <c r="HA8" s="208"/>
      <c r="HC8" s="208"/>
      <c r="HE8" s="208"/>
      <c r="HG8" s="208"/>
      <c r="HI8" s="208"/>
      <c r="HK8" s="208"/>
      <c r="HM8" s="208"/>
      <c r="HO8" s="208"/>
      <c r="HQ8" s="208"/>
      <c r="HS8" s="208"/>
      <c r="HU8" s="208"/>
      <c r="HW8" s="208"/>
      <c r="HY8" s="208"/>
      <c r="IA8" s="208"/>
      <c r="IC8" s="208"/>
      <c r="IE8" s="208"/>
      <c r="IG8" s="208"/>
      <c r="II8" s="208"/>
      <c r="IK8" s="208"/>
      <c r="IM8" s="208"/>
      <c r="IO8" s="208"/>
      <c r="IQ8" s="208"/>
      <c r="IS8" s="208"/>
      <c r="IU8" s="208"/>
      <c r="IW8" s="208"/>
      <c r="IY8" s="208"/>
      <c r="JA8" s="208"/>
      <c r="JC8" s="208"/>
      <c r="JE8" s="208"/>
      <c r="JG8" s="208"/>
      <c r="JI8" s="208"/>
      <c r="JK8" s="208"/>
      <c r="JM8" s="208"/>
      <c r="JO8" s="208"/>
      <c r="JQ8" s="208"/>
      <c r="JS8" s="208"/>
      <c r="JU8" s="208"/>
      <c r="JW8" s="208"/>
      <c r="JY8" s="208"/>
      <c r="KA8" s="208"/>
      <c r="KC8" s="208"/>
      <c r="KE8" s="208"/>
      <c r="KG8" s="208"/>
      <c r="KI8" s="208"/>
      <c r="KK8" s="208"/>
      <c r="KM8" s="208"/>
      <c r="KO8" s="208"/>
      <c r="KQ8" s="208"/>
      <c r="KS8" s="208"/>
      <c r="KU8" s="208"/>
      <c r="KW8" s="208"/>
      <c r="KY8" s="208"/>
      <c r="LA8" s="208"/>
      <c r="LC8" s="208"/>
      <c r="LE8" s="208"/>
      <c r="LG8" s="208"/>
      <c r="LI8" s="208"/>
      <c r="LK8" s="208"/>
      <c r="LM8" s="208"/>
      <c r="LO8" s="208"/>
      <c r="LQ8" s="208"/>
      <c r="LS8" s="208"/>
      <c r="LU8" s="208"/>
      <c r="LW8" s="208"/>
      <c r="LY8" s="208"/>
      <c r="MA8" s="208"/>
      <c r="MC8" s="208"/>
      <c r="ME8" s="208"/>
      <c r="MG8" s="208"/>
      <c r="MI8" s="208"/>
      <c r="MK8" s="208"/>
      <c r="MM8" s="208"/>
      <c r="MO8" s="208"/>
      <c r="MQ8" s="208"/>
      <c r="MS8" s="208"/>
      <c r="MU8" s="208"/>
      <c r="MW8" s="208"/>
      <c r="MY8" s="208"/>
      <c r="NA8" s="208"/>
      <c r="NC8" s="208"/>
      <c r="NE8" s="208"/>
      <c r="NG8" s="208"/>
      <c r="NI8" s="208"/>
      <c r="NK8" s="208"/>
      <c r="NM8" s="208"/>
      <c r="NO8" s="208"/>
      <c r="NQ8" s="208"/>
      <c r="NS8" s="208"/>
      <c r="NU8" s="208"/>
      <c r="NW8" s="208"/>
      <c r="NY8" s="208"/>
      <c r="OA8" s="208"/>
      <c r="OC8" s="208"/>
      <c r="OE8" s="208"/>
      <c r="OG8" s="208"/>
      <c r="OI8" s="208"/>
      <c r="OK8" s="208"/>
      <c r="OM8" s="208"/>
      <c r="OO8" s="208"/>
      <c r="OQ8" s="208"/>
      <c r="OS8" s="208"/>
      <c r="OU8" s="208"/>
      <c r="OW8" s="208"/>
      <c r="OY8" s="208"/>
      <c r="PA8" s="208"/>
      <c r="PC8" s="208"/>
      <c r="PE8" s="208"/>
      <c r="PG8" s="208"/>
      <c r="PI8" s="208"/>
      <c r="PK8" s="208"/>
      <c r="PM8" s="208"/>
      <c r="PO8" s="208"/>
      <c r="PQ8" s="208"/>
      <c r="PS8" s="208"/>
      <c r="PU8" s="208"/>
      <c r="PW8" s="208"/>
      <c r="PY8" s="208"/>
      <c r="QA8" s="208"/>
      <c r="QC8" s="208"/>
      <c r="QE8" s="208"/>
      <c r="QG8" s="208"/>
      <c r="QI8" s="208"/>
      <c r="QK8" s="208"/>
      <c r="QM8" s="208"/>
      <c r="QO8" s="208"/>
      <c r="QQ8" s="208"/>
      <c r="QS8" s="208"/>
      <c r="QU8" s="208"/>
      <c r="QW8" s="208"/>
      <c r="QY8" s="208"/>
      <c r="RA8" s="208"/>
      <c r="RC8" s="208"/>
      <c r="RE8" s="208"/>
      <c r="RG8" s="208"/>
      <c r="RI8" s="208"/>
      <c r="RK8" s="208"/>
      <c r="RM8" s="208"/>
      <c r="RO8" s="208"/>
      <c r="RQ8" s="208"/>
      <c r="RS8" s="208"/>
      <c r="RU8" s="208"/>
      <c r="RW8" s="208"/>
      <c r="RY8" s="208"/>
      <c r="SA8" s="208"/>
      <c r="SC8" s="208"/>
      <c r="SE8" s="208"/>
      <c r="SG8" s="208"/>
      <c r="SI8" s="208"/>
      <c r="SK8" s="208"/>
      <c r="SM8" s="208"/>
      <c r="SO8" s="208"/>
      <c r="SQ8" s="208"/>
      <c r="SS8" s="208"/>
      <c r="SU8" s="208"/>
      <c r="SW8" s="208"/>
      <c r="SY8" s="208"/>
      <c r="TA8" s="208"/>
      <c r="TC8" s="208"/>
      <c r="TE8" s="208"/>
      <c r="TG8" s="208"/>
      <c r="TI8" s="208"/>
      <c r="TK8" s="208"/>
      <c r="TM8" s="208"/>
      <c r="TO8" s="208"/>
      <c r="TQ8" s="208"/>
      <c r="TS8" s="208"/>
      <c r="TU8" s="208"/>
      <c r="TW8" s="208"/>
      <c r="TY8" s="208"/>
      <c r="UA8" s="208"/>
      <c r="UC8" s="208"/>
      <c r="UE8" s="208"/>
      <c r="UG8" s="208"/>
      <c r="UI8" s="208"/>
      <c r="UK8" s="208"/>
      <c r="UM8" s="208"/>
      <c r="UO8" s="208"/>
      <c r="UQ8" s="208"/>
      <c r="US8" s="208"/>
      <c r="UU8" s="208"/>
      <c r="UW8" s="208"/>
      <c r="UY8" s="208"/>
      <c r="VA8" s="208"/>
      <c r="VC8" s="208"/>
      <c r="VE8" s="208"/>
      <c r="VG8" s="208"/>
      <c r="VI8" s="208"/>
      <c r="VK8" s="208"/>
      <c r="VM8" s="208"/>
      <c r="VO8" s="208"/>
      <c r="VQ8" s="208"/>
      <c r="VS8" s="208"/>
      <c r="VU8" s="208"/>
      <c r="VW8" s="208"/>
      <c r="VY8" s="208"/>
      <c r="WA8" s="208"/>
      <c r="WC8" s="208"/>
      <c r="WE8" s="208"/>
      <c r="WG8" s="208"/>
      <c r="WI8" s="208"/>
      <c r="WK8" s="208"/>
      <c r="WM8" s="208"/>
      <c r="WO8" s="208"/>
      <c r="WQ8" s="208"/>
      <c r="WS8" s="208"/>
      <c r="WU8" s="208"/>
      <c r="WW8" s="208"/>
      <c r="WY8" s="208"/>
      <c r="XA8" s="208"/>
      <c r="XC8" s="208"/>
      <c r="XE8" s="208"/>
      <c r="XG8" s="208"/>
      <c r="XI8" s="208"/>
      <c r="XK8" s="208"/>
      <c r="XM8" s="208"/>
      <c r="XO8" s="208"/>
      <c r="XQ8" s="208"/>
      <c r="XS8" s="208"/>
      <c r="XU8" s="208"/>
      <c r="XW8" s="208"/>
      <c r="XY8" s="208"/>
      <c r="YA8" s="208"/>
      <c r="YC8" s="208"/>
      <c r="YE8" s="208"/>
      <c r="YG8" s="208"/>
      <c r="YI8" s="208"/>
      <c r="YK8" s="208"/>
      <c r="YM8" s="208"/>
      <c r="YO8" s="208"/>
      <c r="YQ8" s="208"/>
      <c r="YS8" s="208"/>
      <c r="YU8" s="208"/>
      <c r="YW8" s="208"/>
      <c r="YY8" s="208"/>
      <c r="ZA8" s="208"/>
      <c r="ZC8" s="208"/>
      <c r="ZE8" s="208"/>
      <c r="ZG8" s="208"/>
      <c r="ZI8" s="208"/>
      <c r="ZK8" s="208"/>
      <c r="ZM8" s="208"/>
      <c r="ZO8" s="208"/>
      <c r="ZQ8" s="208"/>
      <c r="ZS8" s="208"/>
      <c r="ZU8" s="208"/>
      <c r="ZW8" s="208"/>
      <c r="ZY8" s="208"/>
      <c r="AAA8" s="208"/>
      <c r="AAC8" s="208"/>
      <c r="AAE8" s="208"/>
      <c r="AAG8" s="208"/>
      <c r="AAI8" s="208"/>
      <c r="AAK8" s="208"/>
      <c r="AAM8" s="208"/>
      <c r="AAO8" s="208"/>
      <c r="AAQ8" s="208"/>
      <c r="AAS8" s="208"/>
      <c r="AAU8" s="208"/>
      <c r="AAW8" s="208"/>
      <c r="AAY8" s="208"/>
      <c r="ABA8" s="208"/>
      <c r="ABC8" s="208"/>
      <c r="ABE8" s="208"/>
      <c r="ABG8" s="208"/>
      <c r="ABI8" s="208"/>
      <c r="ABK8" s="208"/>
      <c r="ABM8" s="208"/>
      <c r="ABO8" s="208"/>
      <c r="ABQ8" s="208"/>
      <c r="ABS8" s="208"/>
      <c r="ABU8" s="208"/>
      <c r="ABW8" s="208"/>
      <c r="ABY8" s="208"/>
      <c r="ACA8" s="208"/>
      <c r="ACC8" s="208"/>
      <c r="ACE8" s="208"/>
      <c r="ACG8" s="208"/>
      <c r="ACI8" s="208"/>
      <c r="ACK8" s="208"/>
      <c r="ACM8" s="208"/>
      <c r="ACO8" s="208"/>
      <c r="ACQ8" s="208"/>
      <c r="ACS8" s="208"/>
      <c r="ACU8" s="208"/>
      <c r="ACW8" s="208"/>
      <c r="ACY8" s="208"/>
      <c r="ADA8" s="208"/>
      <c r="ADC8" s="208"/>
      <c r="ADE8" s="208"/>
      <c r="ADG8" s="208"/>
      <c r="ADI8" s="208"/>
      <c r="ADK8" s="208"/>
      <c r="ADM8" s="208"/>
      <c r="ADO8" s="208"/>
      <c r="ADQ8" s="208"/>
      <c r="ADS8" s="208"/>
      <c r="ADU8" s="208"/>
      <c r="ADW8" s="208"/>
      <c r="ADY8" s="208"/>
      <c r="AEA8" s="208"/>
      <c r="AEC8" s="208"/>
      <c r="AEE8" s="208"/>
      <c r="AEG8" s="208"/>
      <c r="AEI8" s="208"/>
      <c r="AEK8" s="208"/>
      <c r="AEM8" s="208"/>
      <c r="AEO8" s="208"/>
      <c r="AEQ8" s="208"/>
      <c r="AES8" s="208"/>
      <c r="AEU8" s="208"/>
      <c r="AEW8" s="208"/>
      <c r="AEY8" s="208"/>
      <c r="AFA8" s="208"/>
      <c r="AFC8" s="208"/>
      <c r="AFE8" s="208"/>
      <c r="AFG8" s="208"/>
      <c r="AFI8" s="208"/>
      <c r="AFK8" s="208"/>
      <c r="AFM8" s="208"/>
      <c r="AFO8" s="208"/>
      <c r="AFQ8" s="208"/>
      <c r="AFS8" s="208"/>
      <c r="AFU8" s="208"/>
      <c r="AFW8" s="208"/>
      <c r="AFY8" s="208"/>
      <c r="AGA8" s="208"/>
      <c r="AGC8" s="208"/>
      <c r="AGE8" s="208"/>
      <c r="AGG8" s="208"/>
      <c r="AGI8" s="208"/>
      <c r="AGK8" s="208"/>
      <c r="AGM8" s="208"/>
      <c r="AGO8" s="208"/>
      <c r="AGQ8" s="208"/>
      <c r="AGS8" s="208"/>
      <c r="AGU8" s="208"/>
      <c r="AGW8" s="208"/>
      <c r="AGY8" s="208"/>
      <c r="AHA8" s="208"/>
      <c r="AHC8" s="208"/>
      <c r="AHE8" s="208"/>
      <c r="AHG8" s="208"/>
      <c r="AHI8" s="208"/>
      <c r="AHK8" s="208"/>
      <c r="AHM8" s="208"/>
      <c r="AHO8" s="208"/>
      <c r="AHQ8" s="208"/>
      <c r="AHS8" s="208"/>
      <c r="AHU8" s="208"/>
      <c r="AHW8" s="208"/>
      <c r="AHY8" s="208"/>
      <c r="AIA8" s="208"/>
      <c r="AIC8" s="208"/>
      <c r="AIE8" s="208"/>
      <c r="AIG8" s="208"/>
      <c r="AII8" s="208"/>
      <c r="AIK8" s="208"/>
      <c r="AIM8" s="208"/>
      <c r="AIO8" s="208"/>
      <c r="AIQ8" s="208"/>
      <c r="AIS8" s="208"/>
      <c r="AIU8" s="208"/>
      <c r="AIW8" s="208"/>
      <c r="AIY8" s="208"/>
      <c r="AJA8" s="208"/>
      <c r="AJC8" s="208"/>
      <c r="AJE8" s="208"/>
      <c r="AJG8" s="208"/>
      <c r="AJI8" s="208"/>
      <c r="AJK8" s="208"/>
      <c r="AJM8" s="208"/>
      <c r="AJO8" s="208"/>
      <c r="AJQ8" s="208"/>
      <c r="AJS8" s="208"/>
      <c r="AJU8" s="208"/>
      <c r="AJW8" s="208"/>
      <c r="AJY8" s="208"/>
      <c r="AKA8" s="208"/>
      <c r="AKC8" s="208"/>
      <c r="AKE8" s="208"/>
      <c r="AKG8" s="208"/>
      <c r="AKI8" s="208"/>
      <c r="AKK8" s="208"/>
      <c r="AKM8" s="208"/>
      <c r="AKO8" s="208"/>
      <c r="AKQ8" s="208"/>
      <c r="AKS8" s="208"/>
      <c r="AKU8" s="208"/>
      <c r="AKW8" s="208"/>
      <c r="AKY8" s="208"/>
      <c r="ALA8" s="208"/>
      <c r="ALC8" s="208"/>
      <c r="ALE8" s="208"/>
      <c r="ALG8" s="208"/>
      <c r="ALI8" s="208"/>
      <c r="ALK8" s="208"/>
      <c r="ALM8" s="208"/>
      <c r="ALO8" s="208"/>
      <c r="ALQ8" s="208"/>
      <c r="ALS8" s="208"/>
      <c r="ALU8" s="208"/>
      <c r="ALW8" s="208"/>
      <c r="ALY8" s="208"/>
      <c r="AMA8" s="208"/>
      <c r="AMC8" s="208"/>
      <c r="AME8" s="208"/>
      <c r="AMG8" s="208"/>
      <c r="AMI8" s="208"/>
    </row>
    <row r="9" customFormat="false" ht="27.65" hidden="false" customHeight="true" outlineLevel="0" collapsed="false">
      <c r="A9" s="0"/>
      <c r="B9" s="0"/>
      <c r="C9" s="209" t="s">
        <v>100</v>
      </c>
      <c r="D9" s="210"/>
      <c r="E9" s="211"/>
      <c r="F9" s="212"/>
      <c r="G9" s="213" t="s">
        <v>101</v>
      </c>
      <c r="H9" s="213"/>
      <c r="I9" s="213"/>
      <c r="J9" s="213"/>
      <c r="K9" s="214"/>
      <c r="L9" s="215" t="s">
        <v>102</v>
      </c>
      <c r="M9" s="215" t="s">
        <v>102</v>
      </c>
      <c r="N9" s="19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4.5" hidden="false" customHeight="true" outlineLevel="0" collapsed="false">
      <c r="A10" s="216" t="s">
        <v>103</v>
      </c>
      <c r="B10" s="216"/>
      <c r="C10" s="217" t="s">
        <v>104</v>
      </c>
      <c r="D10" s="218"/>
      <c r="E10" s="219" t="s">
        <v>105</v>
      </c>
      <c r="F10" s="219"/>
      <c r="G10" s="220" t="s">
        <v>106</v>
      </c>
      <c r="H10" s="220"/>
      <c r="I10" s="220"/>
      <c r="J10" s="221"/>
      <c r="K10" s="222"/>
      <c r="L10" s="223" t="s">
        <v>107</v>
      </c>
      <c r="M10" s="223"/>
      <c r="N10" s="19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4" hidden="false" customHeight="true" outlineLevel="0" collapsed="false">
      <c r="A11" s="216"/>
      <c r="B11" s="216"/>
      <c r="C11" s="224" t="s">
        <v>108</v>
      </c>
      <c r="D11" s="225" t="s">
        <v>109</v>
      </c>
      <c r="E11" s="226" t="s">
        <v>110</v>
      </c>
      <c r="F11" s="227" t="s">
        <v>111</v>
      </c>
      <c r="G11" s="228" t="s">
        <v>112</v>
      </c>
      <c r="H11" s="225" t="s">
        <v>113</v>
      </c>
      <c r="I11" s="229" t="s">
        <v>114</v>
      </c>
      <c r="J11" s="229" t="s">
        <v>115</v>
      </c>
      <c r="K11" s="230"/>
      <c r="L11" s="231"/>
      <c r="M11" s="231"/>
      <c r="N11" s="19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40.75" hidden="false" customHeight="true" outlineLevel="0" collapsed="false">
      <c r="A12" s="216"/>
      <c r="B12" s="216"/>
      <c r="C12" s="224"/>
      <c r="D12" s="225"/>
      <c r="E12" s="226"/>
      <c r="F12" s="227"/>
      <c r="G12" s="228"/>
      <c r="H12" s="225"/>
      <c r="I12" s="229"/>
      <c r="J12" s="232" t="s">
        <v>116</v>
      </c>
      <c r="K12" s="230"/>
      <c r="L12" s="233" t="s">
        <v>117</v>
      </c>
      <c r="M12" s="233" t="s">
        <v>118</v>
      </c>
      <c r="N12" s="19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 hidden="false" customHeight="false" outlineLevel="0" collapsed="false">
      <c r="A13" s="216"/>
      <c r="B13" s="216"/>
      <c r="C13" s="224"/>
      <c r="D13" s="225"/>
      <c r="E13" s="226"/>
      <c r="F13" s="227"/>
      <c r="G13" s="228"/>
      <c r="H13" s="225"/>
      <c r="I13" s="229"/>
      <c r="J13" s="232"/>
      <c r="K13" s="230"/>
      <c r="L13" s="231"/>
      <c r="M13" s="231"/>
      <c r="N13" s="19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 hidden="false" customHeight="false" outlineLevel="0" collapsed="false">
      <c r="A14" s="234" t="s">
        <v>85</v>
      </c>
      <c r="B14" s="235"/>
      <c r="C14" s="236"/>
      <c r="D14" s="237"/>
      <c r="E14" s="237"/>
      <c r="F14" s="237"/>
      <c r="G14" s="237"/>
      <c r="H14" s="237"/>
      <c r="I14" s="237"/>
      <c r="J14" s="238"/>
      <c r="K14" s="239"/>
      <c r="L14" s="231"/>
      <c r="M14" s="231"/>
      <c r="N14" s="19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4.5" hidden="false" customHeight="false" outlineLevel="0" collapsed="false">
      <c r="A15" s="240" t="n">
        <f aca="false">'2- Organigramme Structure'!A9</f>
        <v>0</v>
      </c>
      <c r="B15" s="240"/>
      <c r="C15" s="241"/>
      <c r="D15" s="242"/>
      <c r="E15" s="243"/>
      <c r="F15" s="244"/>
      <c r="G15" s="245" t="n">
        <f aca="false">'3- Assiette Calcul Ps'!C15*'3- Assiette Calcul Ps'!F15</f>
        <v>0</v>
      </c>
      <c r="H15" s="245" t="n">
        <f aca="false">'3- Assiette Calcul Ps'!D15*'3- Assiette Calcul Ps'!F15</f>
        <v>0</v>
      </c>
      <c r="I15" s="246" t="n">
        <f aca="false">'3- Assiette Calcul Ps'!G15+'3- Assiette Calcul Ps'!H15</f>
        <v>0</v>
      </c>
      <c r="J15" s="247" t="n">
        <f aca="false">'3- Assiette Calcul Ps'!I15*0.25</f>
        <v>0</v>
      </c>
      <c r="K15" s="248"/>
      <c r="L15" s="231"/>
      <c r="M15" s="231"/>
      <c r="N15" s="19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5" hidden="false" customHeight="false" outlineLevel="0" collapsed="false">
      <c r="A16" s="249" t="n">
        <f aca="false">'2- Organigramme Structure'!A10</f>
        <v>0</v>
      </c>
      <c r="B16" s="249"/>
      <c r="C16" s="250"/>
      <c r="D16" s="251"/>
      <c r="E16" s="243"/>
      <c r="F16" s="252"/>
      <c r="G16" s="245" t="n">
        <f aca="false">'3- Assiette Calcul Ps'!C16*'3- Assiette Calcul Ps'!F16</f>
        <v>0</v>
      </c>
      <c r="H16" s="245" t="n">
        <f aca="false">'3- Assiette Calcul Ps'!D16*'3- Assiette Calcul Ps'!F16</f>
        <v>0</v>
      </c>
      <c r="I16" s="246" t="n">
        <f aca="false">'3- Assiette Calcul Ps'!G16+'3- Assiette Calcul Ps'!H16</f>
        <v>0</v>
      </c>
      <c r="J16" s="253" t="n">
        <f aca="false">'3- Assiette Calcul Ps'!I16*0.25</f>
        <v>0</v>
      </c>
      <c r="K16" s="248"/>
      <c r="L16" s="231"/>
      <c r="M16" s="231"/>
      <c r="N16" s="19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4.5" hidden="false" customHeight="false" outlineLevel="0" collapsed="false">
      <c r="A17" s="249" t="n">
        <f aca="false">'2- Organigramme Structure'!A11</f>
        <v>0</v>
      </c>
      <c r="B17" s="249"/>
      <c r="C17" s="250"/>
      <c r="D17" s="251"/>
      <c r="E17" s="243"/>
      <c r="F17" s="252"/>
      <c r="G17" s="245" t="n">
        <f aca="false">'3- Assiette Calcul Ps'!C17*'3- Assiette Calcul Ps'!F17</f>
        <v>0</v>
      </c>
      <c r="H17" s="245" t="n">
        <f aca="false">'3- Assiette Calcul Ps'!D17*'3- Assiette Calcul Ps'!F17</f>
        <v>0</v>
      </c>
      <c r="I17" s="246" t="n">
        <f aca="false">'3- Assiette Calcul Ps'!G17+'3- Assiette Calcul Ps'!H17</f>
        <v>0</v>
      </c>
      <c r="J17" s="253" t="n">
        <f aca="false">'3- Assiette Calcul Ps'!I17*0.25</f>
        <v>0</v>
      </c>
      <c r="K17" s="248"/>
      <c r="L17" s="231"/>
      <c r="M17" s="231"/>
      <c r="N17" s="19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4.5" hidden="false" customHeight="false" outlineLevel="0" collapsed="false">
      <c r="A18" s="249" t="n">
        <f aca="false">'2- Organigramme Structure'!A12</f>
        <v>0</v>
      </c>
      <c r="B18" s="249"/>
      <c r="C18" s="250"/>
      <c r="D18" s="251"/>
      <c r="E18" s="243"/>
      <c r="F18" s="252"/>
      <c r="G18" s="245" t="n">
        <f aca="false">'3- Assiette Calcul Ps'!C18*'3- Assiette Calcul Ps'!F18</f>
        <v>0</v>
      </c>
      <c r="H18" s="245" t="n">
        <f aca="false">'3- Assiette Calcul Ps'!D18*'3- Assiette Calcul Ps'!F18</f>
        <v>0</v>
      </c>
      <c r="I18" s="246" t="n">
        <f aca="false">'3- Assiette Calcul Ps'!G18+'3- Assiette Calcul Ps'!H18</f>
        <v>0</v>
      </c>
      <c r="J18" s="253" t="n">
        <f aca="false">'3- Assiette Calcul Ps'!I18*0.25</f>
        <v>0</v>
      </c>
      <c r="K18" s="248"/>
      <c r="L18" s="231"/>
      <c r="M18" s="231"/>
      <c r="N18" s="19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4.5" hidden="false" customHeight="false" outlineLevel="0" collapsed="false">
      <c r="A19" s="249" t="n">
        <f aca="false">'2- Organigramme Structure'!A13</f>
        <v>0</v>
      </c>
      <c r="B19" s="249"/>
      <c r="C19" s="250"/>
      <c r="D19" s="251"/>
      <c r="E19" s="254"/>
      <c r="F19" s="252"/>
      <c r="G19" s="245" t="n">
        <f aca="false">'3- Assiette Calcul Ps'!C19*'3- Assiette Calcul Ps'!F19</f>
        <v>0</v>
      </c>
      <c r="H19" s="245" t="n">
        <f aca="false">'3- Assiette Calcul Ps'!D19*'3- Assiette Calcul Ps'!F19</f>
        <v>0</v>
      </c>
      <c r="I19" s="246" t="n">
        <f aca="false">'3- Assiette Calcul Ps'!G19+'3- Assiette Calcul Ps'!H19</f>
        <v>0</v>
      </c>
      <c r="J19" s="253" t="n">
        <f aca="false">'3- Assiette Calcul Ps'!I19*0.25</f>
        <v>0</v>
      </c>
      <c r="K19" s="248"/>
      <c r="L19" s="231"/>
      <c r="M19" s="231"/>
      <c r="N19" s="19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false" outlineLevel="0" collapsed="false">
      <c r="A20" s="255" t="n">
        <f aca="false">'2- Organigramme Structure'!A14</f>
        <v>0</v>
      </c>
      <c r="B20" s="255"/>
      <c r="C20" s="256"/>
      <c r="D20" s="257"/>
      <c r="E20" s="258"/>
      <c r="F20" s="259"/>
      <c r="G20" s="245" t="n">
        <f aca="false">'3- Assiette Calcul Ps'!C20*'3- Assiette Calcul Ps'!F20</f>
        <v>0</v>
      </c>
      <c r="H20" s="245" t="n">
        <f aca="false">'3- Assiette Calcul Ps'!D20*'3- Assiette Calcul Ps'!F20</f>
        <v>0</v>
      </c>
      <c r="I20" s="246" t="n">
        <f aca="false">'3- Assiette Calcul Ps'!G20+'3- Assiette Calcul Ps'!H20</f>
        <v>0</v>
      </c>
      <c r="J20" s="260" t="n">
        <f aca="false">'3- Assiette Calcul Ps'!I20*0.25</f>
        <v>0</v>
      </c>
      <c r="K20" s="248"/>
      <c r="L20" s="231"/>
      <c r="M20" s="231"/>
      <c r="N20" s="19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false" outlineLevel="0" collapsed="false">
      <c r="A21" s="261" t="s">
        <v>119</v>
      </c>
      <c r="B21" s="262"/>
      <c r="C21" s="263"/>
      <c r="D21" s="263"/>
      <c r="E21" s="263"/>
      <c r="F21" s="264"/>
      <c r="G21" s="265" t="n">
        <f aca="false">SUM('3- Assiette Calcul Ps'!G15:G20)</f>
        <v>0</v>
      </c>
      <c r="H21" s="265" t="n">
        <f aca="false">SUM('3- Assiette Calcul Ps'!H15:H20)</f>
        <v>0</v>
      </c>
      <c r="I21" s="265" t="n">
        <f aca="false">SUM('3- Assiette Calcul Ps'!I15:I20)</f>
        <v>0</v>
      </c>
      <c r="J21" s="266" t="n">
        <f aca="false">SUM('3- Assiette Calcul Ps'!J15:J20)</f>
        <v>0</v>
      </c>
      <c r="K21" s="267"/>
      <c r="L21" s="268" t="e">
        <f aca="false">('3- Assiette Calcul Ps'!I21/'3- Assiette Calcul Ps'!I3)*'3- Assiette Calcul Ps'!I7</f>
        <v>#DIV/0!</v>
      </c>
      <c r="M21" s="269" t="e">
        <f aca="false">'3- Assiette Calcul Ps'!J21/'3- Assiette Calcul Ps'!I3*'3- Assiette Calcul Ps'!I7</f>
        <v>#DIV/0!</v>
      </c>
      <c r="N21" s="27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false" outlineLevel="0" collapsed="false">
      <c r="A22" s="271" t="s">
        <v>86</v>
      </c>
      <c r="B22" s="272"/>
      <c r="C22" s="272"/>
      <c r="D22" s="272"/>
      <c r="E22" s="272"/>
      <c r="F22" s="272"/>
      <c r="G22" s="273"/>
      <c r="H22" s="273"/>
      <c r="I22" s="274"/>
      <c r="J22" s="275"/>
      <c r="K22" s="276"/>
      <c r="L22" s="277"/>
      <c r="M22" s="278"/>
      <c r="N22" s="19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4.5" hidden="false" customHeight="false" outlineLevel="0" collapsed="false">
      <c r="A23" s="249" t="n">
        <f aca="false">'2- Organigramme Structure'!A16</f>
        <v>0</v>
      </c>
      <c r="B23" s="249"/>
      <c r="C23" s="279"/>
      <c r="D23" s="280"/>
      <c r="E23" s="281"/>
      <c r="F23" s="282"/>
      <c r="G23" s="245" t="n">
        <f aca="false">'3- Assiette Calcul Ps'!C23*'3- Assiette Calcul Ps'!F23</f>
        <v>0</v>
      </c>
      <c r="H23" s="245" t="n">
        <f aca="false">'3- Assiette Calcul Ps'!D23*'3- Assiette Calcul Ps'!F23</f>
        <v>0</v>
      </c>
      <c r="I23" s="245" t="n">
        <f aca="false">('3- Assiette Calcul Ps'!G23+'3- Assiette Calcul Ps'!H23)*0.5</f>
        <v>0</v>
      </c>
      <c r="J23" s="247" t="n">
        <f aca="false">'3- Assiette Calcul Ps'!I23*0.25</f>
        <v>0</v>
      </c>
      <c r="K23" s="283"/>
      <c r="L23" s="284"/>
      <c r="M23" s="278"/>
      <c r="N23" s="19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4.5" hidden="false" customHeight="false" outlineLevel="0" collapsed="false">
      <c r="A24" s="249" t="n">
        <f aca="false">'2- Organigramme Structure'!A17</f>
        <v>0</v>
      </c>
      <c r="B24" s="249"/>
      <c r="C24" s="285"/>
      <c r="D24" s="286"/>
      <c r="E24" s="287"/>
      <c r="F24" s="288"/>
      <c r="G24" s="245" t="n">
        <f aca="false">'3- Assiette Calcul Ps'!C24*'3- Assiette Calcul Ps'!F24</f>
        <v>0</v>
      </c>
      <c r="H24" s="245" t="n">
        <f aca="false">'3- Assiette Calcul Ps'!D24*'3- Assiette Calcul Ps'!F24</f>
        <v>0</v>
      </c>
      <c r="I24" s="245" t="n">
        <f aca="false">('3- Assiette Calcul Ps'!G24+'3- Assiette Calcul Ps'!H24)*0.5</f>
        <v>0</v>
      </c>
      <c r="J24" s="253" t="n">
        <f aca="false">'3- Assiette Calcul Ps'!I24*0.25</f>
        <v>0</v>
      </c>
      <c r="K24" s="283"/>
      <c r="L24" s="284"/>
      <c r="M24" s="278"/>
      <c r="N24" s="19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4.5" hidden="false" customHeight="false" outlineLevel="0" collapsed="false">
      <c r="A25" s="249" t="n">
        <f aca="false">'2- Organigramme Structure'!A18</f>
        <v>0</v>
      </c>
      <c r="B25" s="249"/>
      <c r="C25" s="285"/>
      <c r="D25" s="286"/>
      <c r="E25" s="287"/>
      <c r="F25" s="288"/>
      <c r="G25" s="245" t="n">
        <f aca="false">'3- Assiette Calcul Ps'!C25*'3- Assiette Calcul Ps'!F25</f>
        <v>0</v>
      </c>
      <c r="H25" s="245" t="n">
        <f aca="false">'3- Assiette Calcul Ps'!D25*'3- Assiette Calcul Ps'!F25</f>
        <v>0</v>
      </c>
      <c r="I25" s="245" t="n">
        <f aca="false">('3- Assiette Calcul Ps'!G25+'3- Assiette Calcul Ps'!H25)*0.5</f>
        <v>0</v>
      </c>
      <c r="J25" s="253" t="n">
        <f aca="false">'3- Assiette Calcul Ps'!I25*0.25</f>
        <v>0</v>
      </c>
      <c r="K25" s="283"/>
      <c r="L25" s="284"/>
      <c r="M25" s="278"/>
      <c r="N25" s="19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4.5" hidden="false" customHeight="false" outlineLevel="0" collapsed="false">
      <c r="A26" s="249" t="n">
        <f aca="false">'2- Organigramme Structure'!A19</f>
        <v>0</v>
      </c>
      <c r="B26" s="249"/>
      <c r="C26" s="289"/>
      <c r="D26" s="286"/>
      <c r="E26" s="287"/>
      <c r="F26" s="288"/>
      <c r="G26" s="245" t="n">
        <f aca="false">'3- Assiette Calcul Ps'!C26*'3- Assiette Calcul Ps'!F26</f>
        <v>0</v>
      </c>
      <c r="H26" s="245" t="n">
        <f aca="false">'3- Assiette Calcul Ps'!D26*'3- Assiette Calcul Ps'!F26</f>
        <v>0</v>
      </c>
      <c r="I26" s="245" t="n">
        <f aca="false">('3- Assiette Calcul Ps'!G26+'3- Assiette Calcul Ps'!H26)*0.5</f>
        <v>0</v>
      </c>
      <c r="J26" s="253" t="n">
        <f aca="false">'3- Assiette Calcul Ps'!I26*0.25</f>
        <v>0</v>
      </c>
      <c r="K26" s="283"/>
      <c r="L26" s="284"/>
      <c r="M26" s="278"/>
      <c r="N26" s="19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4.5" hidden="false" customHeight="false" outlineLevel="0" collapsed="false">
      <c r="A27" s="249" t="n">
        <f aca="false">'2- Organigramme Structure'!A20</f>
        <v>0</v>
      </c>
      <c r="B27" s="249"/>
      <c r="C27" s="285"/>
      <c r="D27" s="286"/>
      <c r="E27" s="290"/>
      <c r="F27" s="291"/>
      <c r="G27" s="245" t="n">
        <f aca="false">'3- Assiette Calcul Ps'!C27*'3- Assiette Calcul Ps'!F27</f>
        <v>0</v>
      </c>
      <c r="H27" s="245" t="n">
        <f aca="false">'3- Assiette Calcul Ps'!D27*'3- Assiette Calcul Ps'!F27</f>
        <v>0</v>
      </c>
      <c r="I27" s="245" t="n">
        <f aca="false">('3- Assiette Calcul Ps'!G27+'3- Assiette Calcul Ps'!H27)*0.5</f>
        <v>0</v>
      </c>
      <c r="J27" s="253" t="n">
        <f aca="false">'3- Assiette Calcul Ps'!I27*0.25</f>
        <v>0</v>
      </c>
      <c r="K27" s="292"/>
      <c r="L27" s="293"/>
      <c r="M27" s="278"/>
      <c r="N27" s="19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 hidden="false" customHeight="false" outlineLevel="0" collapsed="false">
      <c r="A28" s="255" t="n">
        <f aca="false">'2- Organigramme Structure'!A21</f>
        <v>0</v>
      </c>
      <c r="B28" s="255"/>
      <c r="C28" s="294"/>
      <c r="D28" s="295"/>
      <c r="E28" s="296"/>
      <c r="F28" s="297"/>
      <c r="G28" s="245" t="n">
        <f aca="false">'3- Assiette Calcul Ps'!C28*'3- Assiette Calcul Ps'!F28</f>
        <v>0</v>
      </c>
      <c r="H28" s="298" t="n">
        <f aca="false">'3- Assiette Calcul Ps'!D28*'3- Assiette Calcul Ps'!F28</f>
        <v>0</v>
      </c>
      <c r="I28" s="245" t="n">
        <f aca="false">('3- Assiette Calcul Ps'!G28+'3- Assiette Calcul Ps'!H28)*0.5</f>
        <v>0</v>
      </c>
      <c r="J28" s="260" t="n">
        <f aca="false">'3- Assiette Calcul Ps'!I28*0.25</f>
        <v>0</v>
      </c>
      <c r="K28" s="292"/>
      <c r="L28" s="293"/>
      <c r="M28" s="278"/>
      <c r="N28" s="19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 hidden="false" customHeight="false" outlineLevel="0" collapsed="false">
      <c r="A29" s="299" t="s">
        <v>119</v>
      </c>
      <c r="B29" s="299"/>
      <c r="C29" s="300"/>
      <c r="D29" s="300"/>
      <c r="E29" s="300"/>
      <c r="F29" s="300"/>
      <c r="G29" s="265" t="n">
        <f aca="false">SUM('3- Assiette Calcul Ps'!G23:G28)</f>
        <v>0</v>
      </c>
      <c r="H29" s="265" t="n">
        <f aca="false">SUM('3- Assiette Calcul Ps'!H23:H28)</f>
        <v>0</v>
      </c>
      <c r="I29" s="265" t="n">
        <f aca="false">SUM('3- Assiette Calcul Ps'!I23:I28)</f>
        <v>0</v>
      </c>
      <c r="J29" s="301" t="n">
        <f aca="false">SUM('3- Assiette Calcul Ps'!J23:J28)</f>
        <v>0</v>
      </c>
      <c r="K29" s="267"/>
      <c r="L29" s="268" t="e">
        <f aca="false">('3- Assiette Calcul Ps'!I29/'3- Assiette Calcul Ps'!I3)*'3- Assiette Calcul Ps'!I7</f>
        <v>#DIV/0!</v>
      </c>
      <c r="M29" s="269" t="e">
        <f aca="false">'3- Assiette Calcul Ps'!J29/'3- Assiette Calcul Ps'!I3*'3- Assiette Calcul Ps'!I7</f>
        <v>#DIV/0!</v>
      </c>
      <c r="N29" s="27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 hidden="false" customHeight="false" outlineLevel="0" collapsed="false">
      <c r="A30" s="271" t="s">
        <v>87</v>
      </c>
      <c r="B30" s="272"/>
      <c r="C30" s="272"/>
      <c r="D30" s="272"/>
      <c r="E30" s="272"/>
      <c r="F30" s="272"/>
      <c r="G30" s="273"/>
      <c r="H30" s="273"/>
      <c r="I30" s="274"/>
      <c r="J30" s="275"/>
      <c r="K30" s="276"/>
      <c r="L30" s="277"/>
      <c r="M30" s="278"/>
      <c r="N30" s="19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4.5" hidden="false" customHeight="false" outlineLevel="0" collapsed="false">
      <c r="A31" s="249" t="n">
        <f aca="false">'2- Organigramme Structure'!A23</f>
        <v>0</v>
      </c>
      <c r="B31" s="249"/>
      <c r="C31" s="285"/>
      <c r="D31" s="302"/>
      <c r="E31" s="303"/>
      <c r="F31" s="304"/>
      <c r="G31" s="245" t="n">
        <f aca="false">'3- Assiette Calcul Ps'!C31*'3- Assiette Calcul Ps'!F31</f>
        <v>0</v>
      </c>
      <c r="H31" s="245" t="n">
        <f aca="false">'3- Assiette Calcul Ps'!D31*'3- Assiette Calcul Ps'!F31</f>
        <v>0</v>
      </c>
      <c r="I31" s="245" t="n">
        <f aca="false">('3- Assiette Calcul Ps'!G31+'3- Assiette Calcul Ps'!H31)*0.5</f>
        <v>0</v>
      </c>
      <c r="J31" s="247" t="n">
        <f aca="false">'3- Assiette Calcul Ps'!I31*0.25</f>
        <v>0</v>
      </c>
      <c r="K31" s="283"/>
      <c r="L31" s="284"/>
      <c r="M31" s="278"/>
      <c r="N31" s="19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4.5" hidden="false" customHeight="false" outlineLevel="0" collapsed="false">
      <c r="A32" s="249" t="n">
        <f aca="false">'2- Organigramme Structure'!A24</f>
        <v>0</v>
      </c>
      <c r="B32" s="249"/>
      <c r="C32" s="294"/>
      <c r="D32" s="295"/>
      <c r="E32" s="305"/>
      <c r="F32" s="306"/>
      <c r="G32" s="245" t="n">
        <f aca="false">'3- Assiette Calcul Ps'!C32*'3- Assiette Calcul Ps'!F32</f>
        <v>0</v>
      </c>
      <c r="H32" s="245" t="n">
        <f aca="false">'3- Assiette Calcul Ps'!D32*'3- Assiette Calcul Ps'!F32</f>
        <v>0</v>
      </c>
      <c r="I32" s="245" t="n">
        <f aca="false">('3- Assiette Calcul Ps'!G32+'3- Assiette Calcul Ps'!H32)*0.5</f>
        <v>0</v>
      </c>
      <c r="J32" s="253" t="n">
        <f aca="false">'3- Assiette Calcul Ps'!I32*0.25</f>
        <v>0</v>
      </c>
      <c r="K32" s="283"/>
      <c r="L32" s="284"/>
      <c r="M32" s="278"/>
      <c r="N32" s="19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4.5" hidden="false" customHeight="false" outlineLevel="0" collapsed="false">
      <c r="A33" s="249" t="n">
        <f aca="false">'2- Organigramme Structure'!A25</f>
        <v>0</v>
      </c>
      <c r="B33" s="249"/>
      <c r="C33" s="294"/>
      <c r="D33" s="295"/>
      <c r="E33" s="305"/>
      <c r="F33" s="306"/>
      <c r="G33" s="245" t="n">
        <f aca="false">'3- Assiette Calcul Ps'!C33*'3- Assiette Calcul Ps'!F33</f>
        <v>0</v>
      </c>
      <c r="H33" s="245" t="n">
        <f aca="false">'3- Assiette Calcul Ps'!D33*'3- Assiette Calcul Ps'!F33</f>
        <v>0</v>
      </c>
      <c r="I33" s="245" t="n">
        <f aca="false">('3- Assiette Calcul Ps'!G33+'3- Assiette Calcul Ps'!H33)*0.5</f>
        <v>0</v>
      </c>
      <c r="J33" s="253" t="n">
        <f aca="false">'3- Assiette Calcul Ps'!I33*0.25</f>
        <v>0</v>
      </c>
      <c r="K33" s="283"/>
      <c r="L33" s="284"/>
      <c r="M33" s="278"/>
      <c r="N33" s="19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 hidden="false" customHeight="false" outlineLevel="0" collapsed="false">
      <c r="A34" s="249" t="n">
        <f aca="false">'2- Organigramme Structure'!A26</f>
        <v>0</v>
      </c>
      <c r="B34" s="249"/>
      <c r="C34" s="307"/>
      <c r="D34" s="308"/>
      <c r="E34" s="309"/>
      <c r="F34" s="310"/>
      <c r="G34" s="245" t="n">
        <f aca="false">'3- Assiette Calcul Ps'!C34*'3- Assiette Calcul Ps'!F34</f>
        <v>0</v>
      </c>
      <c r="H34" s="245" t="n">
        <f aca="false">'3- Assiette Calcul Ps'!D34*'3- Assiette Calcul Ps'!F34</f>
        <v>0</v>
      </c>
      <c r="I34" s="245" t="n">
        <f aca="false">('3- Assiette Calcul Ps'!G34+'3- Assiette Calcul Ps'!H34)*0.5</f>
        <v>0</v>
      </c>
      <c r="J34" s="311" t="n">
        <f aca="false">'3- Assiette Calcul Ps'!I34*0.25</f>
        <v>0</v>
      </c>
      <c r="K34" s="283"/>
      <c r="L34" s="284"/>
      <c r="M34" s="278"/>
      <c r="N34" s="19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 hidden="false" customHeight="false" outlineLevel="0" collapsed="false">
      <c r="A35" s="312" t="s">
        <v>119</v>
      </c>
      <c r="B35" s="313"/>
      <c r="C35" s="300"/>
      <c r="D35" s="300"/>
      <c r="E35" s="300"/>
      <c r="F35" s="300"/>
      <c r="G35" s="265" t="n">
        <f aca="false">SUM('3- Assiette Calcul Ps'!G31:G34)</f>
        <v>0</v>
      </c>
      <c r="H35" s="265" t="n">
        <f aca="false">SUM('3- Assiette Calcul Ps'!H31:H34)</f>
        <v>0</v>
      </c>
      <c r="I35" s="265" t="n">
        <f aca="false">SUM('3- Assiette Calcul Ps'!I31:I34)</f>
        <v>0</v>
      </c>
      <c r="J35" s="266" t="n">
        <f aca="false">SUM('3- Assiette Calcul Ps'!J31:J34)</f>
        <v>0</v>
      </c>
      <c r="K35" s="267"/>
      <c r="L35" s="266" t="e">
        <f aca="false">('3- Assiette Calcul Ps'!I35/'3- Assiette Calcul Ps'!I3)*'3- Assiette Calcul Ps'!I7</f>
        <v>#DIV/0!</v>
      </c>
      <c r="M35" s="314" t="e">
        <f aca="false">'3- Assiette Calcul Ps'!J35/'3- Assiette Calcul Ps'!I3*'3- Assiette Calcul Ps'!I7</f>
        <v>#DIV/0!</v>
      </c>
      <c r="N35" s="27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 hidden="false" customHeight="false" outlineLevel="0" collapsed="false">
      <c r="A36" s="315" t="s">
        <v>120</v>
      </c>
      <c r="B36" s="315"/>
      <c r="C36" s="315"/>
      <c r="D36" s="315"/>
      <c r="E36" s="315"/>
      <c r="F36" s="315"/>
      <c r="G36" s="315"/>
      <c r="H36" s="315"/>
      <c r="I36" s="316" t="n">
        <f aca="false">+'3- Assiette Calcul Ps'!I21+'3- Assiette Calcul Ps'!I29+'3- Assiette Calcul Ps'!I35</f>
        <v>0</v>
      </c>
      <c r="J36" s="317"/>
      <c r="K36" s="267"/>
      <c r="L36" s="268" t="s">
        <v>121</v>
      </c>
      <c r="M36" s="314" t="e">
        <f aca="false">+'3- Assiette Calcul Ps'!L21+'3- Assiette Calcul Ps'!L29+'3- Assiette Calcul Ps'!L35</f>
        <v>#DIV/0!</v>
      </c>
      <c r="N36" s="318"/>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s="122" customFormat="true" ht="21.75" hidden="false" customHeight="true" outlineLevel="0" collapsed="false">
      <c r="A37" s="319" t="s">
        <v>122</v>
      </c>
      <c r="B37" s="319"/>
      <c r="C37" s="319"/>
      <c r="D37" s="319"/>
      <c r="E37" s="319"/>
      <c r="F37" s="319"/>
      <c r="G37" s="319"/>
      <c r="H37" s="319"/>
      <c r="I37" s="319"/>
      <c r="J37" s="320" t="n">
        <f aca="false">SUM('3- Assiette Calcul Ps'!J21+'3- Assiette Calcul Ps'!J29+'3- Assiette Calcul Ps'!J35)</f>
        <v>0</v>
      </c>
      <c r="K37" s="321"/>
      <c r="L37" s="322" t="s">
        <v>123</v>
      </c>
      <c r="M37" s="323" t="e">
        <f aca="false">'3- Assiette Calcul Ps'!M21+'3- Assiette Calcul Ps'!M29+'3- Assiette Calcul Ps'!M35</f>
        <v>#DIV/0!</v>
      </c>
    </row>
    <row r="38" customFormat="false" ht="30.75" hidden="false" customHeight="true" outlineLevel="0" collapsed="false">
      <c r="A38" s="324" t="s">
        <v>124</v>
      </c>
      <c r="B38" s="324"/>
      <c r="C38" s="324"/>
      <c r="D38" s="324"/>
      <c r="E38" s="324"/>
      <c r="F38" s="324"/>
      <c r="G38" s="324"/>
      <c r="H38" s="324"/>
      <c r="I38" s="325" t="n">
        <f aca="false">'3- Assiette Calcul Ps'!I21+'3- Assiette Calcul Ps'!I29+'3- Assiette Calcul Ps'!I35+'3- Assiette Calcul Ps'!J37</f>
        <v>0</v>
      </c>
      <c r="J38" s="325"/>
      <c r="K38" s="321"/>
      <c r="L38" s="326" t="s">
        <v>125</v>
      </c>
      <c r="M38" s="323" t="e">
        <f aca="false">'3- Assiette Calcul Ps'!L21+'3- Assiette Calcul Ps'!L29+'3- Assiette Calcul Ps'!L35+'3- Assiette Calcul Ps'!M37</f>
        <v>#DIV/0!</v>
      </c>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4.5" hidden="false" customHeight="false" outlineLevel="0" collapsed="false">
      <c r="A39" s="0"/>
      <c r="B39" s="0"/>
      <c r="C39" s="327"/>
      <c r="D39" s="327"/>
      <c r="E39" s="328"/>
      <c r="F39" s="329"/>
      <c r="G39" s="329"/>
      <c r="H39" s="329"/>
      <c r="I39" s="329"/>
      <c r="J39" s="329"/>
      <c r="K39" s="329"/>
      <c r="L39" s="190"/>
      <c r="M39" s="190"/>
      <c r="N39" s="19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 hidden="false" customHeight="false" outlineLevel="0" collapsed="false">
      <c r="A40" s="0"/>
      <c r="B40" s="0"/>
      <c r="C40" s="327"/>
      <c r="D40" s="327"/>
      <c r="E40" s="328"/>
      <c r="F40" s="329"/>
      <c r="G40" s="330"/>
      <c r="H40" s="330"/>
      <c r="I40" s="329"/>
      <c r="J40" s="329"/>
      <c r="K40" s="0"/>
      <c r="L40" s="0"/>
      <c r="M40" s="0"/>
      <c r="N40" s="19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122" customFormat="true" ht="15.9" hidden="false" customHeight="true" outlineLevel="0" collapsed="false">
      <c r="A41" s="331" t="s">
        <v>126</v>
      </c>
      <c r="B41" s="331"/>
      <c r="C41" s="331"/>
      <c r="D41" s="332"/>
      <c r="E41" s="331" t="s">
        <v>127</v>
      </c>
      <c r="F41" s="331"/>
      <c r="G41" s="331"/>
      <c r="H41" s="331"/>
      <c r="I41" s="333"/>
      <c r="J41" s="330"/>
      <c r="K41" s="334" t="s">
        <v>128</v>
      </c>
      <c r="L41" s="334"/>
      <c r="M41" s="334"/>
      <c r="Q41" s="335"/>
    </row>
    <row r="42" customFormat="false" ht="17.4" hidden="false" customHeight="true" outlineLevel="0" collapsed="false">
      <c r="A42" s="336" t="s">
        <v>129</v>
      </c>
      <c r="B42" s="336"/>
      <c r="C42" s="337" t="n">
        <v>414691</v>
      </c>
      <c r="D42" s="0"/>
      <c r="E42" s="338" t="s">
        <v>130</v>
      </c>
      <c r="F42" s="338"/>
      <c r="G42" s="338"/>
      <c r="H42" s="339" t="n">
        <f aca="false">'3- Assiette Calcul Ps'!I38</f>
        <v>0</v>
      </c>
      <c r="I42" s="340"/>
      <c r="J42" s="330"/>
      <c r="K42" s="341" t="s">
        <v>130</v>
      </c>
      <c r="L42" s="342"/>
      <c r="M42" s="343" t="e">
        <f aca="false">'3- Assiette Calcul Ps'!M38</f>
        <v>#DIV/0!</v>
      </c>
      <c r="N42" s="19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s="350" customFormat="true" ht="25.25" hidden="false" customHeight="true" outlineLevel="0" collapsed="false">
      <c r="A43" s="344" t="s">
        <v>131</v>
      </c>
      <c r="B43" s="344"/>
      <c r="C43" s="345" t="n">
        <v>3163</v>
      </c>
      <c r="D43" s="346"/>
      <c r="E43" s="347" t="s">
        <v>132</v>
      </c>
      <c r="F43" s="347"/>
      <c r="G43" s="347"/>
      <c r="H43" s="348" t="n">
        <f aca="false">IF('3- Assiette Calcul Ps'!C42&gt;'3- Assiette Calcul Ps'!C44,'3- Assiette Calcul Ps'!C44,'3- Assiette Calcul Ps'!C42)</f>
        <v>0</v>
      </c>
      <c r="I43" s="340"/>
      <c r="J43" s="330"/>
      <c r="K43" s="349" t="s">
        <v>133</v>
      </c>
      <c r="L43" s="349"/>
      <c r="M43" s="343" t="n">
        <f aca="false">'3- Assiette Calcul Ps'!C43*'3- Assiette Calcul Ps'!I7</f>
        <v>0</v>
      </c>
    </row>
    <row r="44" customFormat="false" ht="18" hidden="false" customHeight="true" outlineLevel="0" collapsed="false">
      <c r="A44" s="351" t="s">
        <v>134</v>
      </c>
      <c r="B44" s="351"/>
      <c r="C44" s="352" t="n">
        <f aca="false">'3- Assiette Calcul Ps'!C43*'3- Assiette Calcul Ps'!I3</f>
        <v>0</v>
      </c>
      <c r="D44" s="190"/>
      <c r="E44" s="353" t="s">
        <v>135</v>
      </c>
      <c r="F44" s="354"/>
      <c r="G44" s="355"/>
      <c r="H44" s="356" t="n">
        <f aca="false">IF('3- Assiette Calcul Ps'!H43&gt;'3- Assiette Calcul Ps'!H42,'3- Assiette Calcul Ps'!H42,'3- Assiette Calcul Ps'!H43)</f>
        <v>0</v>
      </c>
      <c r="I44" s="190"/>
      <c r="J44" s="330"/>
      <c r="K44" s="357" t="s">
        <v>135</v>
      </c>
      <c r="L44" s="357"/>
      <c r="M44" s="358" t="e">
        <f aca="false">IF('3- Assiette Calcul Ps'!M43&gt;'3- Assiette Calcul Ps'!M38,'3- Assiette Calcul Ps'!M38,'3- Assiette Calcul Ps'!M43)</f>
        <v>#DIV/0!</v>
      </c>
      <c r="N44" s="19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s="122" customFormat="true" ht="27.9" hidden="false" customHeight="true" outlineLevel="0" collapsed="false">
      <c r="A45" s="359"/>
      <c r="B45" s="359"/>
      <c r="C45" s="359"/>
      <c r="D45" s="359"/>
      <c r="E45" s="360" t="s">
        <v>136</v>
      </c>
      <c r="F45" s="361"/>
      <c r="G45" s="362"/>
      <c r="H45" s="363" t="n">
        <f aca="false">IF(AND('3- Assiette Calcul Ps'!I38&lt;'3- Assiette Calcul Ps'!C44,'3- Assiette Calcul Ps'!I38&lt;'3- Assiette Calcul Ps'!C42),'3- Assiette Calcul Ps'!I38*30/100,IF(AND('3- Assiette Calcul Ps'!C44&lt;'3- Assiette Calcul Ps'!I38,'3- Assiette Calcul Ps'!C44&lt;'3- Assiette Calcul Ps'!C42),'3- Assiette Calcul Ps'!C44*30/100,IF(AND('3- Assiette Calcul Ps'!C42&lt;'3- Assiette Calcul Ps'!I38,'3- Assiette Calcul Ps'!C42&lt;'3- Assiette Calcul Ps'!C44),'3- Assiette Calcul Ps'!C42*30/10)))</f>
        <v>0</v>
      </c>
      <c r="I45" s="359"/>
      <c r="J45" s="359"/>
      <c r="K45" s="360" t="s">
        <v>136</v>
      </c>
      <c r="L45" s="361"/>
      <c r="M45" s="363" t="e">
        <f aca="false">IF(AND('3- Assiette Calcul Ps'!M38&lt;'3- Assiette Calcul Ps'!M43,'3- Assiette Calcul Ps'!M38&lt;'3- Assiette Calcul Ps'!C42),'3- Assiette Calcul Ps'!M38*30/100,IF(AND('3- Assiette Calcul Ps'!M43&lt;'3- Assiette Calcul Ps'!M38,'3- Assiette Calcul Ps'!M43&lt;'3- Assiette Calcul Ps'!C42),'3- Assiette Calcul Ps'!M43*30/100,IF(AND('3- Assiette Calcul Ps'!C42&lt;'3- Assiette Calcul Ps'!M38,'3- Assiette Calcul Ps'!C42&lt;'3- Assiette Calcul Ps'!M43),'3- Assiette Calcul Ps'!C42*30/10)))</f>
        <v>#DIV/0!</v>
      </c>
    </row>
    <row r="46" customFormat="false" ht="25.5" hidden="false" customHeight="true" outlineLevel="0" collapsed="false">
      <c r="A46" s="364"/>
      <c r="C46" s="0"/>
      <c r="D46" s="365"/>
      <c r="E46" s="366" t="s">
        <v>137</v>
      </c>
      <c r="F46" s="366"/>
      <c r="G46" s="366"/>
      <c r="H46" s="366"/>
      <c r="I46" s="366"/>
      <c r="J46" s="366"/>
      <c r="K46" s="367" t="s">
        <v>137</v>
      </c>
      <c r="L46" s="367"/>
      <c r="M46" s="367"/>
      <c r="N46" s="0"/>
      <c r="P46" s="0"/>
      <c r="Q46" s="0"/>
      <c r="R46" s="0"/>
    </row>
  </sheetData>
  <sheetProtection sheet="true" objects="true" scenarios="true"/>
  <mergeCells count="53">
    <mergeCell ref="A1:O1"/>
    <mergeCell ref="C3:H3"/>
    <mergeCell ref="C4:H4"/>
    <mergeCell ref="C5:H5"/>
    <mergeCell ref="C6:H6"/>
    <mergeCell ref="C7:H7"/>
    <mergeCell ref="G9:J9"/>
    <mergeCell ref="L9:M9"/>
    <mergeCell ref="A10:B13"/>
    <mergeCell ref="E10:F10"/>
    <mergeCell ref="G10:I10"/>
    <mergeCell ref="L10:M10"/>
    <mergeCell ref="C11:C13"/>
    <mergeCell ref="D11:D13"/>
    <mergeCell ref="E11:E13"/>
    <mergeCell ref="F11:F13"/>
    <mergeCell ref="G11:G13"/>
    <mergeCell ref="H11:H13"/>
    <mergeCell ref="I11:I13"/>
    <mergeCell ref="J12:J13"/>
    <mergeCell ref="A15:B15"/>
    <mergeCell ref="A16:B16"/>
    <mergeCell ref="A17:B17"/>
    <mergeCell ref="A18:B18"/>
    <mergeCell ref="A19:B19"/>
    <mergeCell ref="A20:B20"/>
    <mergeCell ref="A23:B23"/>
    <mergeCell ref="A24:B24"/>
    <mergeCell ref="A25:B25"/>
    <mergeCell ref="A26:B26"/>
    <mergeCell ref="A27:B27"/>
    <mergeCell ref="A28:B28"/>
    <mergeCell ref="A29:B29"/>
    <mergeCell ref="A31:B31"/>
    <mergeCell ref="A32:B32"/>
    <mergeCell ref="A33:B33"/>
    <mergeCell ref="A34:B34"/>
    <mergeCell ref="A36:H36"/>
    <mergeCell ref="A37:I37"/>
    <mergeCell ref="A38:H38"/>
    <mergeCell ref="I38:J38"/>
    <mergeCell ref="A41:C41"/>
    <mergeCell ref="E41:H41"/>
    <mergeCell ref="K41:M41"/>
    <mergeCell ref="A42:B42"/>
    <mergeCell ref="E42:G42"/>
    <mergeCell ref="A43:B43"/>
    <mergeCell ref="E43:G43"/>
    <mergeCell ref="K43:L43"/>
    <mergeCell ref="A44:B44"/>
    <mergeCell ref="K44:L44"/>
    <mergeCell ref="E46:J46"/>
    <mergeCell ref="K46:M4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R4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4.5"/>
  <cols>
    <col collapsed="false" hidden="false" max="1" min="1" style="368" width="15.5408163265306"/>
    <col collapsed="false" hidden="false" max="2" min="2" style="368" width="17.0918367346939"/>
    <col collapsed="false" hidden="false" max="3" min="3" style="368" width="21.4540816326531"/>
    <col collapsed="false" hidden="false" max="4" min="4" style="368" width="15"/>
    <col collapsed="false" hidden="false" max="5" min="5" style="368" width="8.63265306122449"/>
    <col collapsed="false" hidden="false" max="6" min="6" style="368" width="11.4540816326531"/>
    <col collapsed="false" hidden="false" max="7" min="7" style="368" width="35.6275510204082"/>
    <col collapsed="false" hidden="false" max="8" min="8" style="368" width="15"/>
    <col collapsed="false" hidden="false" max="1025" min="9" style="368" width="11.4540816326531"/>
  </cols>
  <sheetData>
    <row r="1" customFormat="false" ht="20" hidden="false" customHeight="false" outlineLevel="0" collapsed="false">
      <c r="A1" s="369"/>
      <c r="B1" s="370" t="s">
        <v>138</v>
      </c>
      <c r="C1" s="370"/>
      <c r="D1" s="370"/>
      <c r="E1" s="370"/>
      <c r="F1" s="370"/>
      <c r="G1" s="370"/>
      <c r="H1" s="370"/>
      <c r="I1" s="369"/>
      <c r="J1" s="0"/>
      <c r="K1" s="0"/>
      <c r="L1" s="0"/>
      <c r="M1" s="0"/>
      <c r="N1" s="0"/>
      <c r="O1" s="0"/>
      <c r="P1" s="0"/>
      <c r="Q1" s="0"/>
      <c r="R1" s="0"/>
    </row>
    <row r="2" customFormat="false" ht="19.7" hidden="false" customHeight="false" outlineLevel="0" collapsed="false">
      <c r="A2" s="369"/>
      <c r="B2" s="371" t="s">
        <v>139</v>
      </c>
      <c r="C2" s="371"/>
      <c r="D2" s="371"/>
      <c r="E2" s="371"/>
      <c r="F2" s="371"/>
      <c r="G2" s="371"/>
      <c r="H2" s="371"/>
      <c r="I2" s="369"/>
      <c r="J2" s="0"/>
      <c r="K2" s="0"/>
      <c r="L2" s="0"/>
      <c r="M2" s="0"/>
      <c r="N2" s="0"/>
      <c r="O2" s="0"/>
      <c r="P2" s="0"/>
      <c r="Q2" s="0"/>
      <c r="R2" s="0"/>
    </row>
    <row r="3" customFormat="false" ht="22.05" hidden="false" customHeight="false" outlineLevel="0" collapsed="false">
      <c r="A3" s="369"/>
      <c r="B3" s="372" t="n">
        <f aca="false">'1- Identification'!E3</f>
        <v>0</v>
      </c>
      <c r="C3" s="372"/>
      <c r="D3" s="372"/>
      <c r="E3" s="372"/>
      <c r="F3" s="372"/>
      <c r="G3" s="372"/>
      <c r="H3" s="372"/>
      <c r="I3" s="369"/>
      <c r="J3" s="0"/>
      <c r="K3" s="0"/>
      <c r="L3" s="0"/>
      <c r="M3" s="0"/>
      <c r="N3" s="0"/>
      <c r="O3" s="0"/>
      <c r="P3" s="0"/>
      <c r="Q3" s="0"/>
      <c r="R3" s="0"/>
    </row>
    <row r="4" customFormat="false" ht="20.25" hidden="false" customHeight="true" outlineLevel="0" collapsed="false">
      <c r="A4" s="369"/>
      <c r="B4" s="373"/>
      <c r="C4" s="373" t="e">
        <f aca="false">[1]'1 Identification'!$B$5</f>
        <v>#REF!</v>
      </c>
      <c r="D4" s="373" t="e">
        <f aca="false">[1]'1 Identification'!$B$5</f>
        <v>#REF!</v>
      </c>
      <c r="E4" s="373" t="e">
        <f aca="false">[1]'1 Identification'!$B$5</f>
        <v>#REF!</v>
      </c>
      <c r="F4" s="373"/>
      <c r="G4" s="373" t="e">
        <f aca="false">[1]'1 Identification'!$B$5</f>
        <v>#REF!</v>
      </c>
      <c r="H4" s="373" t="e">
        <f aca="false">[1]'1 Identification'!$B$5</f>
        <v>#REF!</v>
      </c>
      <c r="I4" s="369"/>
      <c r="J4" s="0"/>
      <c r="K4" s="0"/>
      <c r="L4" s="0"/>
      <c r="M4" s="0"/>
      <c r="N4" s="0"/>
      <c r="O4" s="0"/>
      <c r="P4" s="0"/>
      <c r="Q4" s="0"/>
      <c r="R4" s="0"/>
    </row>
    <row r="5" customFormat="false" ht="20" hidden="false" customHeight="false" outlineLevel="0" collapsed="false">
      <c r="A5" s="369"/>
      <c r="B5" s="374" t="s">
        <v>140</v>
      </c>
      <c r="C5" s="374"/>
      <c r="D5" s="374"/>
      <c r="E5" s="374"/>
      <c r="F5" s="374"/>
      <c r="G5" s="374"/>
      <c r="H5" s="374"/>
      <c r="I5" s="369"/>
      <c r="J5" s="0"/>
      <c r="K5" s="0"/>
      <c r="L5" s="0"/>
      <c r="M5" s="0"/>
      <c r="N5" s="0"/>
      <c r="O5" s="0"/>
      <c r="P5" s="0"/>
      <c r="Q5" s="0"/>
      <c r="R5" s="0"/>
    </row>
    <row r="6" customFormat="false" ht="19.7" hidden="false" customHeight="false" outlineLevel="0" collapsed="false">
      <c r="A6" s="369"/>
      <c r="B6" s="375"/>
      <c r="C6" s="375"/>
      <c r="D6" s="375"/>
      <c r="E6" s="375"/>
      <c r="F6" s="375"/>
      <c r="G6" s="375"/>
      <c r="H6" s="375"/>
      <c r="I6" s="369"/>
      <c r="J6" s="0"/>
      <c r="K6" s="0"/>
      <c r="L6" s="0"/>
      <c r="M6" s="0"/>
      <c r="N6" s="0"/>
      <c r="O6" s="0"/>
      <c r="P6" s="0"/>
      <c r="Q6" s="0"/>
      <c r="R6" s="0"/>
    </row>
    <row r="7" customFormat="false" ht="20.15" hidden="false" customHeight="true" outlineLevel="0" collapsed="false">
      <c r="A7" s="376" t="s">
        <v>141</v>
      </c>
      <c r="B7" s="376"/>
      <c r="C7" s="376"/>
      <c r="D7" s="376"/>
      <c r="E7" s="376" t="s">
        <v>142</v>
      </c>
      <c r="F7" s="376"/>
      <c r="G7" s="376"/>
      <c r="H7" s="376"/>
      <c r="I7" s="369"/>
      <c r="J7" s="0"/>
      <c r="K7" s="0"/>
      <c r="L7" s="0"/>
      <c r="M7" s="0"/>
      <c r="N7" s="0"/>
      <c r="O7" s="0"/>
      <c r="P7" s="0"/>
      <c r="Q7" s="0"/>
      <c r="R7" s="0"/>
    </row>
    <row r="8" customFormat="false" ht="20.15" hidden="false" customHeight="true" outlineLevel="0" collapsed="false">
      <c r="A8" s="377" t="n">
        <v>60</v>
      </c>
      <c r="B8" s="378" t="s">
        <v>143</v>
      </c>
      <c r="C8" s="379"/>
      <c r="D8" s="380"/>
      <c r="E8" s="381" t="n">
        <v>70</v>
      </c>
      <c r="F8" s="382" t="s">
        <v>144</v>
      </c>
      <c r="G8" s="382"/>
      <c r="H8" s="383" t="n">
        <f aca="false">SUM('3- Données financières'!H9:H11)</f>
        <v>0</v>
      </c>
      <c r="I8" s="369"/>
      <c r="J8" s="0"/>
      <c r="K8" s="0"/>
      <c r="L8" s="0"/>
      <c r="M8" s="0"/>
      <c r="N8" s="0"/>
      <c r="O8" s="0"/>
      <c r="P8" s="0"/>
      <c r="Q8" s="0"/>
      <c r="R8" s="0"/>
    </row>
    <row r="9" customFormat="false" ht="20.15" hidden="false" customHeight="true" outlineLevel="0" collapsed="false">
      <c r="A9" s="384" t="n">
        <v>61</v>
      </c>
      <c r="B9" s="385" t="s">
        <v>145</v>
      </c>
      <c r="C9" s="386"/>
      <c r="D9" s="387"/>
      <c r="E9" s="388" t="n">
        <v>70623</v>
      </c>
      <c r="F9" s="389" t="s">
        <v>146</v>
      </c>
      <c r="G9" s="389"/>
      <c r="H9" s="390"/>
      <c r="I9" s="369"/>
      <c r="J9" s="0"/>
      <c r="K9" s="0"/>
      <c r="L9" s="0"/>
      <c r="M9" s="0"/>
      <c r="N9" s="0"/>
      <c r="O9" s="0"/>
      <c r="P9" s="0"/>
      <c r="Q9" s="0"/>
      <c r="R9" s="0"/>
    </row>
    <row r="10" customFormat="false" ht="20.15" hidden="false" customHeight="true" outlineLevel="0" collapsed="false">
      <c r="A10" s="391" t="n">
        <v>62</v>
      </c>
      <c r="B10" s="392" t="s">
        <v>147</v>
      </c>
      <c r="C10" s="393"/>
      <c r="D10" s="394" t="n">
        <f aca="false">SUM(D11:D14)</f>
        <v>0</v>
      </c>
      <c r="E10" s="388" t="n">
        <v>70642</v>
      </c>
      <c r="F10" s="395" t="s">
        <v>148</v>
      </c>
      <c r="G10" s="395"/>
      <c r="H10" s="396"/>
      <c r="I10" s="369"/>
      <c r="J10" s="0"/>
      <c r="K10" s="0"/>
      <c r="L10" s="0"/>
      <c r="M10" s="0"/>
      <c r="N10" s="0"/>
      <c r="O10" s="0"/>
      <c r="P10" s="0"/>
      <c r="Q10" s="0"/>
      <c r="R10" s="0"/>
    </row>
    <row r="11" customFormat="false" ht="20.15" hidden="false" customHeight="true" outlineLevel="0" collapsed="false">
      <c r="A11" s="397" t="s">
        <v>149</v>
      </c>
      <c r="B11" s="398" t="s">
        <v>150</v>
      </c>
      <c r="C11" s="399"/>
      <c r="D11" s="396"/>
      <c r="E11" s="400" t="n">
        <v>708</v>
      </c>
      <c r="F11" s="395" t="s">
        <v>151</v>
      </c>
      <c r="G11" s="395"/>
      <c r="H11" s="401"/>
      <c r="I11" s="369"/>
      <c r="J11" s="0"/>
      <c r="K11" s="0"/>
      <c r="L11" s="0"/>
      <c r="M11" s="0"/>
      <c r="N11" s="0"/>
      <c r="O11" s="0"/>
      <c r="P11" s="0"/>
      <c r="Q11" s="0"/>
      <c r="R11" s="0"/>
    </row>
    <row r="12" customFormat="false" ht="20.15" hidden="false" customHeight="true" outlineLevel="0" collapsed="false">
      <c r="A12" s="402" t="s">
        <v>152</v>
      </c>
      <c r="B12" s="398" t="s">
        <v>153</v>
      </c>
      <c r="C12" s="399"/>
      <c r="D12" s="390"/>
      <c r="E12" s="403" t="n">
        <v>74</v>
      </c>
      <c r="F12" s="404" t="s">
        <v>154</v>
      </c>
      <c r="G12" s="404"/>
      <c r="H12" s="405" t="n">
        <f aca="false">SUM('3- Données financières'!H13:H21)</f>
        <v>0</v>
      </c>
      <c r="I12" s="369"/>
      <c r="J12" s="0"/>
      <c r="K12" s="0"/>
      <c r="L12" s="0"/>
      <c r="M12" s="0"/>
      <c r="N12" s="0"/>
      <c r="O12" s="0"/>
      <c r="P12" s="0"/>
      <c r="Q12" s="0"/>
      <c r="R12" s="0"/>
    </row>
    <row r="13" customFormat="false" ht="20.15" hidden="false" customHeight="true" outlineLevel="0" collapsed="false">
      <c r="A13" s="397" t="s">
        <v>155</v>
      </c>
      <c r="B13" s="398" t="s">
        <v>156</v>
      </c>
      <c r="C13" s="399"/>
      <c r="D13" s="396"/>
      <c r="E13" s="400" t="n">
        <v>741</v>
      </c>
      <c r="F13" s="395" t="s">
        <v>157</v>
      </c>
      <c r="G13" s="395"/>
      <c r="H13" s="390"/>
      <c r="I13" s="369"/>
      <c r="J13" s="0"/>
      <c r="K13" s="0"/>
      <c r="L13" s="0"/>
      <c r="M13" s="0"/>
      <c r="N13" s="0"/>
      <c r="O13" s="0"/>
      <c r="P13" s="0"/>
      <c r="Q13" s="0"/>
      <c r="R13" s="0"/>
    </row>
    <row r="14" customFormat="false" ht="20.15" hidden="false" customHeight="true" outlineLevel="0" collapsed="false">
      <c r="A14" s="406" t="s">
        <v>158</v>
      </c>
      <c r="B14" s="407" t="s">
        <v>159</v>
      </c>
      <c r="C14" s="379"/>
      <c r="D14" s="408"/>
      <c r="E14" s="388" t="n">
        <v>742</v>
      </c>
      <c r="F14" s="395" t="s">
        <v>160</v>
      </c>
      <c r="G14" s="395"/>
      <c r="H14" s="396"/>
      <c r="I14" s="369"/>
      <c r="J14" s="0"/>
      <c r="K14" s="0"/>
      <c r="L14" s="0"/>
      <c r="M14" s="0"/>
      <c r="N14" s="0"/>
      <c r="O14" s="0"/>
      <c r="P14" s="0"/>
      <c r="Q14" s="0"/>
      <c r="R14" s="0"/>
    </row>
    <row r="15" customFormat="false" ht="20.15" hidden="false" customHeight="true" outlineLevel="0" collapsed="false">
      <c r="A15" s="391" t="n">
        <v>63</v>
      </c>
      <c r="B15" s="392" t="s">
        <v>161</v>
      </c>
      <c r="C15" s="409"/>
      <c r="D15" s="394" t="n">
        <f aca="false">SUM('3- Données financières'!D16:D20)</f>
        <v>0</v>
      </c>
      <c r="E15" s="388" t="n">
        <v>743</v>
      </c>
      <c r="F15" s="395" t="s">
        <v>162</v>
      </c>
      <c r="G15" s="395"/>
      <c r="H15" s="396"/>
      <c r="I15" s="369"/>
      <c r="J15" s="0"/>
      <c r="K15" s="0"/>
      <c r="L15" s="0"/>
      <c r="M15" s="0"/>
      <c r="N15" s="0"/>
      <c r="O15" s="0"/>
      <c r="P15" s="0"/>
      <c r="Q15" s="0"/>
      <c r="R15" s="0"/>
    </row>
    <row r="16" customFormat="false" ht="20.15" hidden="false" customHeight="true" outlineLevel="0" collapsed="false">
      <c r="A16" s="397" t="s">
        <v>163</v>
      </c>
      <c r="B16" s="398" t="s">
        <v>164</v>
      </c>
      <c r="C16" s="399"/>
      <c r="D16" s="396"/>
      <c r="E16" s="400" t="n">
        <v>744</v>
      </c>
      <c r="F16" s="395" t="s">
        <v>165</v>
      </c>
      <c r="G16" s="395"/>
      <c r="H16" s="390"/>
      <c r="I16" s="369"/>
      <c r="J16" s="0"/>
      <c r="K16" s="0"/>
      <c r="L16" s="0"/>
      <c r="M16" s="0"/>
      <c r="N16" s="0"/>
      <c r="O16" s="0"/>
      <c r="P16" s="0"/>
      <c r="Q16" s="0"/>
      <c r="R16" s="0"/>
    </row>
    <row r="17" customFormat="false" ht="20.15" hidden="false" customHeight="true" outlineLevel="0" collapsed="false">
      <c r="A17" s="402" t="s">
        <v>166</v>
      </c>
      <c r="B17" s="410" t="s">
        <v>167</v>
      </c>
      <c r="C17" s="411"/>
      <c r="D17" s="390"/>
      <c r="E17" s="388" t="n">
        <v>7451</v>
      </c>
      <c r="F17" s="395" t="s">
        <v>168</v>
      </c>
      <c r="G17" s="395"/>
      <c r="H17" s="396"/>
      <c r="I17" s="369"/>
      <c r="J17" s="0"/>
      <c r="K17" s="0"/>
      <c r="L17" s="0"/>
      <c r="M17" s="0"/>
      <c r="N17" s="0"/>
      <c r="O17" s="0"/>
      <c r="P17" s="0"/>
      <c r="Q17" s="0"/>
      <c r="R17" s="0"/>
    </row>
    <row r="18" customFormat="false" ht="20.15" hidden="false" customHeight="true" outlineLevel="0" collapsed="false">
      <c r="A18" s="397" t="s">
        <v>169</v>
      </c>
      <c r="B18" s="398" t="s">
        <v>170</v>
      </c>
      <c r="C18" s="399"/>
      <c r="D18" s="396"/>
      <c r="E18" s="400" t="n">
        <v>7452</v>
      </c>
      <c r="F18" s="395" t="s">
        <v>171</v>
      </c>
      <c r="G18" s="395"/>
      <c r="H18" s="390"/>
      <c r="I18" s="369"/>
      <c r="J18" s="0"/>
      <c r="K18" s="0"/>
      <c r="L18" s="0"/>
      <c r="M18" s="0"/>
      <c r="N18" s="0"/>
      <c r="O18" s="0"/>
      <c r="P18" s="0"/>
      <c r="Q18" s="0"/>
      <c r="R18" s="0"/>
    </row>
    <row r="19" customFormat="false" ht="20.15" hidden="false" customHeight="true" outlineLevel="0" collapsed="false">
      <c r="A19" s="397" t="s">
        <v>172</v>
      </c>
      <c r="B19" s="398" t="s">
        <v>173</v>
      </c>
      <c r="C19" s="399"/>
      <c r="D19" s="396"/>
      <c r="E19" s="388" t="n">
        <v>746</v>
      </c>
      <c r="F19" s="395" t="s">
        <v>174</v>
      </c>
      <c r="G19" s="395"/>
      <c r="H19" s="396"/>
      <c r="I19" s="369"/>
      <c r="J19" s="0"/>
      <c r="K19" s="0"/>
      <c r="L19" s="0"/>
      <c r="M19" s="0"/>
      <c r="N19" s="0"/>
      <c r="O19" s="0"/>
      <c r="P19" s="0"/>
      <c r="Q19" s="0"/>
      <c r="R19" s="0"/>
    </row>
    <row r="20" customFormat="false" ht="20.15" hidden="false" customHeight="true" outlineLevel="0" collapsed="false">
      <c r="A20" s="406" t="s">
        <v>175</v>
      </c>
      <c r="B20" s="407" t="s">
        <v>176</v>
      </c>
      <c r="C20" s="379"/>
      <c r="D20" s="408"/>
      <c r="E20" s="388" t="n">
        <v>747</v>
      </c>
      <c r="F20" s="389" t="s">
        <v>177</v>
      </c>
      <c r="G20" s="389"/>
      <c r="H20" s="396"/>
      <c r="I20" s="369"/>
      <c r="J20" s="0"/>
      <c r="K20" s="0"/>
      <c r="L20" s="0"/>
      <c r="M20" s="0"/>
      <c r="N20" s="0"/>
      <c r="O20" s="0"/>
      <c r="P20" s="0"/>
      <c r="Q20" s="0"/>
      <c r="R20" s="0"/>
    </row>
    <row r="21" customFormat="false" ht="20.15" hidden="false" customHeight="true" outlineLevel="0" collapsed="false">
      <c r="A21" s="412" t="n">
        <v>64</v>
      </c>
      <c r="B21" s="413" t="s">
        <v>178</v>
      </c>
      <c r="C21" s="414"/>
      <c r="D21" s="405" t="n">
        <f aca="false">SUM('3- Données financières'!D22:D25)</f>
        <v>0</v>
      </c>
      <c r="E21" s="388" t="n">
        <v>748</v>
      </c>
      <c r="F21" s="395" t="s">
        <v>179</v>
      </c>
      <c r="G21" s="395"/>
      <c r="H21" s="396"/>
      <c r="I21" s="369"/>
      <c r="J21" s="0"/>
      <c r="K21" s="0"/>
      <c r="L21" s="0"/>
      <c r="M21" s="0"/>
      <c r="N21" s="0"/>
      <c r="O21" s="0"/>
      <c r="P21" s="0"/>
      <c r="Q21" s="0"/>
      <c r="R21" s="0"/>
    </row>
    <row r="22" customFormat="false" ht="20.15" hidden="false" customHeight="true" outlineLevel="0" collapsed="false">
      <c r="A22" s="415" t="s">
        <v>180</v>
      </c>
      <c r="B22" s="416" t="s">
        <v>164</v>
      </c>
      <c r="C22" s="417"/>
      <c r="D22" s="418"/>
      <c r="E22" s="419"/>
      <c r="F22" s="420"/>
      <c r="G22" s="420"/>
      <c r="H22" s="421"/>
      <c r="I22" s="369"/>
      <c r="J22" s="0"/>
      <c r="K22" s="0"/>
      <c r="L22" s="0"/>
      <c r="M22" s="0"/>
      <c r="N22" s="0"/>
      <c r="O22" s="0"/>
      <c r="P22" s="0"/>
      <c r="Q22" s="0"/>
      <c r="R22" s="0"/>
    </row>
    <row r="23" customFormat="false" ht="20.15" hidden="false" customHeight="true" outlineLevel="0" collapsed="false">
      <c r="A23" s="415" t="s">
        <v>181</v>
      </c>
      <c r="B23" s="416" t="s">
        <v>167</v>
      </c>
      <c r="C23" s="417"/>
      <c r="D23" s="418"/>
      <c r="E23" s="419"/>
      <c r="F23" s="422"/>
      <c r="G23" s="422"/>
      <c r="H23" s="423"/>
      <c r="I23" s="369"/>
      <c r="J23" s="0"/>
      <c r="K23" s="0"/>
      <c r="L23" s="0"/>
      <c r="M23" s="0"/>
      <c r="N23" s="0"/>
      <c r="O23" s="0"/>
      <c r="P23" s="0"/>
      <c r="Q23" s="0"/>
      <c r="R23" s="0"/>
    </row>
    <row r="24" customFormat="false" ht="20.15" hidden="false" customHeight="true" outlineLevel="0" collapsed="false">
      <c r="A24" s="397" t="s">
        <v>182</v>
      </c>
      <c r="B24" s="398" t="s">
        <v>170</v>
      </c>
      <c r="C24" s="399"/>
      <c r="D24" s="396"/>
      <c r="E24" s="419"/>
      <c r="F24" s="422"/>
      <c r="G24" s="422"/>
      <c r="H24" s="423"/>
      <c r="I24" s="369"/>
      <c r="J24" s="0"/>
      <c r="K24" s="0"/>
      <c r="L24" s="0"/>
      <c r="M24" s="0"/>
      <c r="N24" s="0"/>
      <c r="O24" s="0"/>
      <c r="P24" s="0"/>
      <c r="Q24" s="0"/>
      <c r="R24" s="0"/>
    </row>
    <row r="25" customFormat="false" ht="20.15" hidden="false" customHeight="true" outlineLevel="0" collapsed="false">
      <c r="A25" s="406" t="s">
        <v>183</v>
      </c>
      <c r="B25" s="407" t="s">
        <v>184</v>
      </c>
      <c r="C25" s="379"/>
      <c r="D25" s="408"/>
      <c r="E25" s="419"/>
      <c r="F25" s="424"/>
      <c r="G25" s="424"/>
      <c r="H25" s="425"/>
      <c r="I25" s="369"/>
      <c r="J25" s="0"/>
      <c r="K25" s="0"/>
      <c r="L25" s="0"/>
      <c r="M25" s="0"/>
      <c r="N25" s="0"/>
      <c r="O25" s="0"/>
      <c r="P25" s="0"/>
      <c r="Q25" s="0"/>
      <c r="R25" s="0"/>
    </row>
    <row r="26" customFormat="false" ht="20.15" hidden="false" customHeight="true" outlineLevel="0" collapsed="false">
      <c r="A26" s="384" t="n">
        <v>65</v>
      </c>
      <c r="B26" s="385" t="s">
        <v>185</v>
      </c>
      <c r="C26" s="426"/>
      <c r="D26" s="387"/>
      <c r="E26" s="427" t="n">
        <v>75</v>
      </c>
      <c r="F26" s="428" t="s">
        <v>186</v>
      </c>
      <c r="G26" s="428"/>
      <c r="H26" s="387"/>
      <c r="I26" s="369"/>
      <c r="J26" s="0"/>
      <c r="K26" s="0"/>
      <c r="L26" s="0"/>
      <c r="M26" s="0"/>
      <c r="N26" s="0"/>
      <c r="O26" s="0"/>
      <c r="P26" s="0"/>
      <c r="Q26" s="0"/>
      <c r="R26" s="0"/>
    </row>
    <row r="27" customFormat="false" ht="20.15" hidden="false" customHeight="true" outlineLevel="0" collapsed="false">
      <c r="A27" s="384" t="n">
        <v>66</v>
      </c>
      <c r="B27" s="385" t="s">
        <v>187</v>
      </c>
      <c r="C27" s="426"/>
      <c r="D27" s="387"/>
      <c r="E27" s="427" t="n">
        <v>76</v>
      </c>
      <c r="F27" s="428" t="s">
        <v>188</v>
      </c>
      <c r="G27" s="428"/>
      <c r="H27" s="387"/>
      <c r="I27" s="369"/>
      <c r="J27" s="0"/>
      <c r="K27" s="0"/>
      <c r="L27" s="0"/>
      <c r="M27" s="0"/>
      <c r="N27" s="0"/>
      <c r="O27" s="0"/>
      <c r="P27" s="0"/>
      <c r="Q27" s="0"/>
      <c r="R27" s="0"/>
    </row>
    <row r="28" customFormat="false" ht="20.15" hidden="false" customHeight="true" outlineLevel="0" collapsed="false">
      <c r="A28" s="384" t="n">
        <v>67</v>
      </c>
      <c r="B28" s="385" t="s">
        <v>189</v>
      </c>
      <c r="C28" s="426"/>
      <c r="D28" s="387"/>
      <c r="E28" s="427" t="n">
        <v>77</v>
      </c>
      <c r="F28" s="428" t="s">
        <v>190</v>
      </c>
      <c r="G28" s="428"/>
      <c r="H28" s="387"/>
      <c r="I28" s="369"/>
      <c r="J28" s="0"/>
      <c r="K28" s="0"/>
      <c r="L28" s="0"/>
      <c r="M28" s="0"/>
      <c r="N28" s="0"/>
      <c r="O28" s="0"/>
      <c r="P28" s="0"/>
      <c r="Q28" s="0"/>
      <c r="R28" s="0"/>
    </row>
    <row r="29" customFormat="false" ht="20.15" hidden="false" customHeight="true" outlineLevel="0" collapsed="false">
      <c r="A29" s="384" t="n">
        <v>68</v>
      </c>
      <c r="B29" s="385" t="s">
        <v>191</v>
      </c>
      <c r="C29" s="426"/>
      <c r="D29" s="387"/>
      <c r="E29" s="427" t="n">
        <v>78</v>
      </c>
      <c r="F29" s="428" t="s">
        <v>192</v>
      </c>
      <c r="G29" s="428"/>
      <c r="H29" s="387"/>
      <c r="I29" s="369"/>
      <c r="J29" s="0"/>
      <c r="K29" s="0"/>
      <c r="L29" s="0"/>
      <c r="M29" s="0"/>
      <c r="N29" s="0"/>
      <c r="O29" s="0"/>
      <c r="P29" s="0"/>
      <c r="Q29" s="0"/>
      <c r="R29" s="0"/>
    </row>
    <row r="30" customFormat="false" ht="20.15" hidden="false" customHeight="true" outlineLevel="0" collapsed="false">
      <c r="A30" s="429" t="n">
        <v>69</v>
      </c>
      <c r="B30" s="430" t="s">
        <v>193</v>
      </c>
      <c r="C30" s="431"/>
      <c r="D30" s="432"/>
      <c r="E30" s="433" t="n">
        <v>79</v>
      </c>
      <c r="F30" s="434" t="s">
        <v>194</v>
      </c>
      <c r="G30" s="434"/>
      <c r="H30" s="432"/>
      <c r="I30" s="369"/>
      <c r="J30" s="0"/>
      <c r="K30" s="0"/>
      <c r="L30" s="0"/>
      <c r="M30" s="0"/>
      <c r="N30" s="0"/>
      <c r="O30" s="0"/>
      <c r="P30" s="0"/>
      <c r="Q30" s="0"/>
      <c r="R30" s="0"/>
    </row>
    <row r="31" customFormat="false" ht="20.15" hidden="false" customHeight="true" outlineLevel="0" collapsed="false">
      <c r="A31" s="435" t="s">
        <v>195</v>
      </c>
      <c r="B31" s="435"/>
      <c r="C31" s="435"/>
      <c r="D31" s="436" t="n">
        <f aca="false">'3- Données financières'!D8+'3- Données financières'!D9+'3- Données financières'!D10+'3- Données financières'!D15+'3- Données financières'!D21+'3- Données financières'!D26+'3- Données financières'!D27+'3- Données financières'!D28+'3- Données financières'!D29+'3- Données financières'!D30</f>
        <v>0</v>
      </c>
      <c r="E31" s="437" t="s">
        <v>195</v>
      </c>
      <c r="F31" s="437"/>
      <c r="G31" s="437"/>
      <c r="H31" s="436" t="n">
        <f aca="false">'3- Données financières'!H8+'3- Données financières'!H12+'3- Données financières'!H26+'3- Données financières'!H27+'3- Données financières'!H28+'3- Données financières'!H29+'3- Données financières'!H30</f>
        <v>0</v>
      </c>
      <c r="I31" s="369"/>
      <c r="J31" s="0"/>
      <c r="K31" s="0"/>
      <c r="L31" s="0"/>
      <c r="M31" s="0"/>
      <c r="N31" s="0"/>
      <c r="O31" s="0"/>
      <c r="P31" s="0"/>
      <c r="Q31" s="0"/>
      <c r="R31" s="0"/>
    </row>
    <row r="32" customFormat="false" ht="20.15" hidden="false" customHeight="true" outlineLevel="0" collapsed="false">
      <c r="A32" s="438" t="n">
        <v>86</v>
      </c>
      <c r="B32" s="439" t="s">
        <v>196</v>
      </c>
      <c r="C32" s="431"/>
      <c r="D32" s="440"/>
      <c r="E32" s="441" t="n">
        <v>87</v>
      </c>
      <c r="F32" s="442" t="s">
        <v>197</v>
      </c>
      <c r="G32" s="442"/>
      <c r="H32" s="440"/>
      <c r="I32" s="369"/>
      <c r="J32" s="443" t="s">
        <v>198</v>
      </c>
      <c r="K32" s="443"/>
      <c r="L32" s="443"/>
      <c r="M32" s="443"/>
      <c r="N32" s="443"/>
      <c r="O32" s="443"/>
      <c r="P32" s="443"/>
      <c r="Q32" s="443"/>
      <c r="R32" s="443"/>
    </row>
    <row r="33" customFormat="false" ht="20.15" hidden="false" customHeight="true" outlineLevel="0" collapsed="false">
      <c r="A33" s="444" t="s">
        <v>199</v>
      </c>
      <c r="B33" s="444"/>
      <c r="C33" s="444"/>
      <c r="D33" s="445" t="n">
        <f aca="false">'3- Données financières'!D31+'3- Données financières'!D32</f>
        <v>0</v>
      </c>
      <c r="E33" s="446" t="s">
        <v>200</v>
      </c>
      <c r="F33" s="446"/>
      <c r="G33" s="446"/>
      <c r="H33" s="445" t="n">
        <f aca="false">'3- Données financières'!H31+'3- Données financières'!H32</f>
        <v>0</v>
      </c>
      <c r="I33" s="369"/>
      <c r="J33" s="443"/>
      <c r="K33" s="443"/>
      <c r="L33" s="443"/>
      <c r="M33" s="443"/>
      <c r="N33" s="443"/>
      <c r="O33" s="443"/>
      <c r="P33" s="443"/>
      <c r="Q33" s="443"/>
      <c r="R33" s="443"/>
    </row>
    <row r="34" customFormat="false" ht="20.15" hidden="false" customHeight="true" outlineLevel="0" collapsed="false">
      <c r="A34" s="447" t="s">
        <v>201</v>
      </c>
      <c r="B34" s="447"/>
      <c r="C34" s="447"/>
      <c r="D34" s="448" t="n">
        <f aca="false">IF('3- Données financières'!H31&gt;'3- Données financières'!D31,ABS('3- Données financières'!H31-'3- Données financières'!D31),0)</f>
        <v>0</v>
      </c>
      <c r="E34" s="447" t="s">
        <v>202</v>
      </c>
      <c r="F34" s="447"/>
      <c r="G34" s="447"/>
      <c r="H34" s="448" t="n">
        <f aca="false">IF('3- Données financières'!H31&lt;'3- Données financières'!D31,ABS('3- Données financières'!H31-'3- Données financières'!D31),0)</f>
        <v>0</v>
      </c>
      <c r="I34" s="369"/>
      <c r="J34" s="443"/>
      <c r="K34" s="443"/>
      <c r="L34" s="443"/>
      <c r="M34" s="443"/>
      <c r="N34" s="443"/>
      <c r="O34" s="443"/>
      <c r="P34" s="443"/>
      <c r="Q34" s="443"/>
      <c r="R34" s="443"/>
    </row>
    <row r="35" customFormat="false" ht="14.5" hidden="false" customHeight="false" outlineLevel="0" collapsed="false">
      <c r="A35" s="369"/>
      <c r="B35" s="369"/>
      <c r="C35" s="369"/>
      <c r="D35" s="369"/>
      <c r="E35" s="449"/>
      <c r="F35" s="449"/>
      <c r="G35" s="450"/>
      <c r="H35" s="450"/>
      <c r="I35" s="369"/>
      <c r="J35" s="443"/>
      <c r="K35" s="443"/>
      <c r="L35" s="443"/>
      <c r="M35" s="443"/>
      <c r="N35" s="443"/>
      <c r="O35" s="443"/>
      <c r="P35" s="443"/>
      <c r="Q35" s="443"/>
      <c r="R35" s="443"/>
    </row>
    <row r="36" customFormat="false" ht="14.5" hidden="false" customHeight="false" outlineLevel="0" collapsed="false">
      <c r="A36" s="451"/>
      <c r="B36" s="451"/>
      <c r="C36" s="451"/>
      <c r="D36" s="451"/>
      <c r="E36" s="452"/>
      <c r="F36" s="452"/>
      <c r="G36" s="450"/>
      <c r="H36" s="450"/>
      <c r="I36" s="369"/>
      <c r="J36" s="443"/>
      <c r="K36" s="443"/>
      <c r="L36" s="443"/>
      <c r="M36" s="443"/>
      <c r="N36" s="443"/>
      <c r="O36" s="443"/>
      <c r="P36" s="443"/>
      <c r="Q36" s="443"/>
      <c r="R36" s="443"/>
    </row>
    <row r="37" customFormat="false" ht="14.5" hidden="false" customHeight="false" outlineLevel="0" collapsed="false">
      <c r="A37" s="453" t="s">
        <v>203</v>
      </c>
      <c r="B37" s="369"/>
      <c r="C37" s="369"/>
      <c r="D37" s="369"/>
      <c r="E37" s="369"/>
      <c r="F37" s="369"/>
      <c r="G37" s="450"/>
      <c r="H37" s="450"/>
      <c r="I37" s="369"/>
    </row>
    <row r="38" customFormat="false" ht="14.5" hidden="false" customHeight="false" outlineLevel="0" collapsed="false">
      <c r="A38" s="454"/>
      <c r="B38" s="454"/>
      <c r="C38" s="454"/>
      <c r="D38" s="454"/>
      <c r="E38" s="454"/>
      <c r="F38" s="454"/>
      <c r="G38" s="454"/>
      <c r="H38" s="454"/>
      <c r="I38" s="369"/>
    </row>
    <row r="39" customFormat="false" ht="14.5" hidden="false" customHeight="false" outlineLevel="0" collapsed="false">
      <c r="A39" s="454"/>
      <c r="B39" s="454"/>
      <c r="C39" s="454"/>
      <c r="D39" s="454"/>
      <c r="E39" s="454"/>
      <c r="F39" s="454"/>
      <c r="G39" s="454"/>
      <c r="H39" s="454"/>
      <c r="I39" s="369"/>
    </row>
    <row r="40" customFormat="false" ht="14.5" hidden="false" customHeight="false" outlineLevel="0" collapsed="false">
      <c r="A40" s="454"/>
      <c r="B40" s="454"/>
      <c r="C40" s="454"/>
      <c r="D40" s="454"/>
      <c r="E40" s="454"/>
      <c r="F40" s="454"/>
      <c r="G40" s="454"/>
      <c r="H40" s="454"/>
      <c r="I40" s="369"/>
    </row>
    <row r="41" customFormat="false" ht="14.5" hidden="false" customHeight="false" outlineLevel="0" collapsed="false">
      <c r="A41" s="454"/>
      <c r="B41" s="454"/>
      <c r="C41" s="454"/>
      <c r="D41" s="454"/>
      <c r="E41" s="454"/>
      <c r="F41" s="454"/>
      <c r="G41" s="454"/>
      <c r="H41" s="454"/>
      <c r="I41" s="369"/>
    </row>
    <row r="42" customFormat="false" ht="14.5" hidden="false" customHeight="false" outlineLevel="0" collapsed="false">
      <c r="A42" s="454"/>
      <c r="B42" s="454"/>
      <c r="C42" s="454"/>
      <c r="D42" s="454"/>
      <c r="E42" s="454"/>
      <c r="F42" s="454"/>
      <c r="G42" s="454"/>
      <c r="H42" s="454"/>
      <c r="I42" s="369"/>
    </row>
    <row r="43" customFormat="false" ht="14.5" hidden="false" customHeight="false" outlineLevel="0" collapsed="false">
      <c r="A43" s="454"/>
      <c r="B43" s="454"/>
      <c r="C43" s="454"/>
      <c r="D43" s="454"/>
      <c r="E43" s="454"/>
      <c r="F43" s="454"/>
      <c r="G43" s="454"/>
      <c r="H43" s="454"/>
      <c r="I43" s="369"/>
    </row>
    <row r="44" customFormat="false" ht="14.5" hidden="false" customHeight="false" outlineLevel="0" collapsed="false">
      <c r="A44" s="454"/>
      <c r="B44" s="454"/>
      <c r="C44" s="454"/>
      <c r="D44" s="454"/>
      <c r="E44" s="454"/>
      <c r="F44" s="454"/>
      <c r="G44" s="454"/>
      <c r="H44" s="454"/>
      <c r="I44" s="369"/>
    </row>
    <row r="45" customFormat="false" ht="14.5" hidden="false" customHeight="false" outlineLevel="0" collapsed="false">
      <c r="A45" s="454"/>
      <c r="B45" s="454"/>
      <c r="C45" s="454"/>
      <c r="D45" s="454"/>
      <c r="E45" s="454"/>
      <c r="F45" s="454"/>
      <c r="G45" s="454"/>
      <c r="H45" s="454"/>
      <c r="I45" s="369"/>
    </row>
    <row r="46" customFormat="false" ht="14.5" hidden="false" customHeight="false" outlineLevel="0" collapsed="false">
      <c r="A46" s="454"/>
      <c r="B46" s="454"/>
      <c r="C46" s="454"/>
      <c r="D46" s="454"/>
      <c r="E46" s="454"/>
      <c r="F46" s="454"/>
      <c r="G46" s="454"/>
      <c r="H46" s="454"/>
      <c r="I46" s="369"/>
    </row>
  </sheetData>
  <sheetProtection sheet="true" objects="true" scenarios="true"/>
  <mergeCells count="39">
    <mergeCell ref="B1:H1"/>
    <mergeCell ref="B2:H2"/>
    <mergeCell ref="B3:H3"/>
    <mergeCell ref="B4:H4"/>
    <mergeCell ref="B5:H5"/>
    <mergeCell ref="A7:D7"/>
    <mergeCell ref="E7:H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A31:C31"/>
    <mergeCell ref="E31:G31"/>
    <mergeCell ref="F32:G32"/>
    <mergeCell ref="J32:R36"/>
    <mergeCell ref="A33:C33"/>
    <mergeCell ref="E33:G33"/>
    <mergeCell ref="A34:C34"/>
    <mergeCell ref="E34:G34"/>
    <mergeCell ref="A38:H46"/>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4" activeCellId="0" sqref="F14"/>
    </sheetView>
  </sheetViews>
  <sheetFormatPr defaultRowHeight="14.5"/>
  <cols>
    <col collapsed="false" hidden="false" max="8" min="1" style="368" width="14.3622448979592"/>
    <col collapsed="false" hidden="false" max="1025" min="9" style="368" width="11.4540816326531"/>
  </cols>
  <sheetData>
    <row r="1" customFormat="false" ht="20" hidden="false" customHeight="false" outlineLevel="0" collapsed="false">
      <c r="A1" s="455"/>
      <c r="B1" s="370" t="s">
        <v>204</v>
      </c>
      <c r="C1" s="370"/>
      <c r="D1" s="370"/>
      <c r="E1" s="370"/>
      <c r="F1" s="370"/>
      <c r="G1" s="370"/>
      <c r="H1" s="37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0" hidden="false" customHeight="false" outlineLevel="0" collapsed="false">
      <c r="A2" s="455"/>
      <c r="B2" s="370" t="s">
        <v>205</v>
      </c>
      <c r="C2" s="370"/>
      <c r="D2" s="370"/>
      <c r="E2" s="370"/>
      <c r="F2" s="370"/>
      <c r="G2" s="370"/>
      <c r="H2" s="37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0.25" hidden="false" customHeight="true" outlineLevel="0" collapsed="false">
      <c r="A3" s="455"/>
      <c r="B3" s="373"/>
      <c r="C3" s="373"/>
      <c r="D3" s="373"/>
      <c r="E3" s="373"/>
      <c r="F3" s="373"/>
      <c r="G3" s="373"/>
      <c r="H3" s="373"/>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8" hidden="false" customHeight="true" outlineLevel="0" collapsed="false">
      <c r="A4" s="455"/>
      <c r="B4" s="456" t="s">
        <v>206</v>
      </c>
      <c r="C4" s="456"/>
      <c r="D4" s="456"/>
      <c r="E4" s="456"/>
      <c r="F4" s="456"/>
      <c r="G4" s="456"/>
      <c r="H4" s="456"/>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5" hidden="false" customHeight="false" outlineLevel="0" collapsed="false">
      <c r="A5" s="455"/>
      <c r="B5" s="456"/>
      <c r="C5" s="456"/>
      <c r="D5" s="456"/>
      <c r="E5" s="456"/>
      <c r="F5" s="456"/>
      <c r="G5" s="456"/>
      <c r="H5" s="456"/>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5" hidden="false" customHeight="false" outlineLevel="0" collapsed="false">
      <c r="A6" s="455"/>
      <c r="B6" s="457"/>
      <c r="C6" s="457"/>
      <c r="D6" s="457"/>
      <c r="E6" s="457"/>
      <c r="F6" s="457"/>
      <c r="G6" s="457"/>
      <c r="H6" s="457"/>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455"/>
      <c r="B7" s="457"/>
      <c r="C7" s="457"/>
      <c r="D7" s="457"/>
      <c r="E7" s="457"/>
      <c r="F7" s="457"/>
      <c r="G7" s="457"/>
      <c r="H7" s="457"/>
    </row>
    <row r="8" customFormat="false" ht="13.8" hidden="false" customHeight="false" outlineLevel="0" collapsed="false">
      <c r="A8" s="450"/>
      <c r="B8" s="0"/>
      <c r="C8" s="458" t="s">
        <v>207</v>
      </c>
      <c r="D8" s="459" t="n">
        <f aca="false">'1- Identification'!D8:H8</f>
        <v>0</v>
      </c>
      <c r="E8" s="459" t="n">
        <f aca="false">D8</f>
        <v>0</v>
      </c>
      <c r="F8" s="459" t="n">
        <f aca="false">D8</f>
        <v>0</v>
      </c>
      <c r="G8" s="459" t="n">
        <f aca="false">D8</f>
        <v>0</v>
      </c>
      <c r="H8" s="459" t="n">
        <f aca="false">D8</f>
        <v>0</v>
      </c>
    </row>
    <row r="9" customFormat="false" ht="9" hidden="false" customHeight="true" outlineLevel="0" collapsed="false">
      <c r="A9" s="450"/>
      <c r="B9" s="450"/>
      <c r="C9" s="450"/>
      <c r="D9" s="450"/>
      <c r="E9" s="450"/>
      <c r="F9" s="450"/>
      <c r="G9" s="450"/>
      <c r="H9" s="450"/>
    </row>
    <row r="10" customFormat="false" ht="13.8" hidden="false" customHeight="false" outlineLevel="0" collapsed="false">
      <c r="A10" s="460" t="s">
        <v>208</v>
      </c>
      <c r="B10" s="461"/>
      <c r="C10" s="461"/>
      <c r="D10" s="461"/>
      <c r="E10" s="460" t="s">
        <v>209</v>
      </c>
      <c r="F10" s="461"/>
      <c r="G10" s="461"/>
      <c r="H10" s="461"/>
    </row>
    <row r="11" customFormat="false" ht="15" hidden="false" customHeight="false" outlineLevel="0" collapsed="false">
      <c r="A11" s="450"/>
      <c r="B11" s="450"/>
      <c r="C11" s="450"/>
      <c r="D11" s="450"/>
      <c r="E11" s="450"/>
      <c r="F11" s="450"/>
      <c r="G11" s="450"/>
      <c r="H11" s="450"/>
    </row>
    <row r="12" customFormat="false" ht="15" hidden="false" customHeight="false" outlineLevel="0" collapsed="false">
      <c r="A12" s="450" t="s">
        <v>210</v>
      </c>
      <c r="B12" s="450"/>
      <c r="C12" s="450"/>
      <c r="D12" s="461"/>
      <c r="E12" s="461"/>
      <c r="F12" s="450"/>
      <c r="G12" s="450"/>
      <c r="H12" s="450"/>
    </row>
    <row r="13" customFormat="false" ht="15" hidden="false" customHeight="false" outlineLevel="0" collapsed="false">
      <c r="A13" s="450" t="s">
        <v>211</v>
      </c>
      <c r="B13" s="450"/>
      <c r="C13" s="450"/>
      <c r="D13" s="450"/>
      <c r="E13" s="450"/>
      <c r="F13" s="461"/>
      <c r="G13" s="461"/>
      <c r="H13" s="450"/>
    </row>
    <row r="14" customFormat="false" ht="13.8" hidden="false" customHeight="false" outlineLevel="0" collapsed="false">
      <c r="A14" s="450"/>
      <c r="B14" s="450"/>
      <c r="C14" s="450"/>
      <c r="D14" s="450"/>
      <c r="E14" s="450"/>
      <c r="F14" s="450"/>
      <c r="G14" s="450"/>
      <c r="H14" s="450"/>
    </row>
    <row r="15" customFormat="false" ht="15" hidden="false" customHeight="false" outlineLevel="0" collapsed="false">
      <c r="A15" s="453" t="s">
        <v>212</v>
      </c>
      <c r="B15" s="450"/>
      <c r="C15" s="462"/>
      <c r="D15" s="462"/>
      <c r="E15" s="462"/>
      <c r="F15" s="462"/>
      <c r="G15" s="462"/>
      <c r="H15" s="462"/>
    </row>
    <row r="16" customFormat="false" ht="14.5" hidden="false" customHeight="false" outlineLevel="0" collapsed="false">
      <c r="A16" s="450"/>
      <c r="B16" s="450"/>
      <c r="C16" s="450"/>
      <c r="D16" s="450"/>
      <c r="E16" s="450"/>
      <c r="F16" s="450"/>
      <c r="G16" s="450"/>
      <c r="H16" s="450"/>
    </row>
    <row r="17" customFormat="false" ht="15" hidden="false" customHeight="false" outlineLevel="0" collapsed="false">
      <c r="A17" s="453" t="s">
        <v>213</v>
      </c>
      <c r="B17" s="450"/>
      <c r="C17" s="450"/>
      <c r="D17" s="450"/>
      <c r="E17" s="450"/>
      <c r="F17" s="450"/>
      <c r="G17" s="450"/>
      <c r="H17" s="450"/>
    </row>
    <row r="18" customFormat="false" ht="14.5" hidden="false" customHeight="false" outlineLevel="0" collapsed="false">
      <c r="A18" s="463"/>
      <c r="B18" s="463"/>
      <c r="C18" s="463"/>
      <c r="D18" s="463"/>
      <c r="E18" s="463"/>
      <c r="F18" s="463"/>
      <c r="G18" s="463"/>
      <c r="H18" s="463"/>
    </row>
    <row r="19" customFormat="false" ht="14.5" hidden="false" customHeight="false" outlineLevel="0" collapsed="false">
      <c r="A19" s="463"/>
      <c r="B19" s="463"/>
      <c r="C19" s="463"/>
      <c r="D19" s="463"/>
      <c r="E19" s="463"/>
      <c r="F19" s="463"/>
      <c r="G19" s="463"/>
      <c r="H19" s="463"/>
    </row>
    <row r="20" customFormat="false" ht="14.5" hidden="false" customHeight="false" outlineLevel="0" collapsed="false">
      <c r="A20" s="463"/>
      <c r="B20" s="463"/>
      <c r="C20" s="463"/>
      <c r="D20" s="463"/>
      <c r="E20" s="463"/>
      <c r="F20" s="463"/>
      <c r="G20" s="463"/>
      <c r="H20" s="463"/>
    </row>
    <row r="21" customFormat="false" ht="14.5" hidden="false" customHeight="false" outlineLevel="0" collapsed="false">
      <c r="A21" s="463"/>
      <c r="B21" s="463"/>
      <c r="C21" s="463"/>
      <c r="D21" s="463"/>
      <c r="E21" s="463"/>
      <c r="F21" s="463"/>
      <c r="G21" s="463"/>
      <c r="H21" s="463"/>
    </row>
    <row r="22" customFormat="false" ht="14.5" hidden="false" customHeight="false" outlineLevel="0" collapsed="false">
      <c r="A22" s="463"/>
      <c r="B22" s="463"/>
      <c r="C22" s="463"/>
      <c r="D22" s="463"/>
      <c r="E22" s="463"/>
      <c r="F22" s="463"/>
      <c r="G22" s="463"/>
      <c r="H22" s="463"/>
    </row>
    <row r="23" customFormat="false" ht="15" hidden="false" customHeight="false" outlineLevel="0" collapsed="false">
      <c r="A23" s="463"/>
      <c r="B23" s="463"/>
      <c r="C23" s="463"/>
      <c r="D23" s="463"/>
      <c r="E23" s="463"/>
      <c r="F23" s="463"/>
      <c r="G23" s="463"/>
      <c r="H23" s="463"/>
    </row>
    <row r="24" customFormat="false" ht="14.5" hidden="false" customHeight="false" outlineLevel="0" collapsed="false">
      <c r="A24" s="0"/>
      <c r="B24" s="450"/>
      <c r="C24" s="450"/>
      <c r="D24" s="450"/>
      <c r="E24" s="450"/>
      <c r="F24" s="450"/>
      <c r="G24" s="450"/>
      <c r="H24" s="450"/>
    </row>
    <row r="25" customFormat="false" ht="15" hidden="false" customHeight="false" outlineLevel="0" collapsed="false">
      <c r="A25" s="453" t="s">
        <v>214</v>
      </c>
      <c r="B25" s="450"/>
      <c r="C25" s="450"/>
      <c r="D25" s="450"/>
      <c r="E25" s="450"/>
      <c r="F25" s="450"/>
      <c r="G25" s="450"/>
      <c r="H25" s="450"/>
    </row>
    <row r="26" customFormat="false" ht="14.5" hidden="false" customHeight="false" outlineLevel="0" collapsed="false">
      <c r="A26" s="463"/>
      <c r="B26" s="463"/>
      <c r="C26" s="463"/>
      <c r="D26" s="463"/>
      <c r="E26" s="463"/>
      <c r="F26" s="463"/>
      <c r="G26" s="463"/>
      <c r="H26" s="463"/>
    </row>
    <row r="27" customFormat="false" ht="14.5" hidden="false" customHeight="false" outlineLevel="0" collapsed="false">
      <c r="A27" s="463"/>
      <c r="B27" s="463"/>
      <c r="C27" s="463"/>
      <c r="D27" s="463"/>
      <c r="E27" s="463"/>
      <c r="F27" s="463"/>
      <c r="G27" s="463"/>
      <c r="H27" s="463"/>
    </row>
    <row r="28" customFormat="false" ht="14.5" hidden="false" customHeight="false" outlineLevel="0" collapsed="false">
      <c r="A28" s="463"/>
      <c r="B28" s="463"/>
      <c r="C28" s="463"/>
      <c r="D28" s="463"/>
      <c r="E28" s="463"/>
      <c r="F28" s="463"/>
      <c r="G28" s="463"/>
      <c r="H28" s="463"/>
    </row>
    <row r="29" customFormat="false" ht="14.5" hidden="false" customHeight="false" outlineLevel="0" collapsed="false">
      <c r="A29" s="463"/>
      <c r="B29" s="463"/>
      <c r="C29" s="463"/>
      <c r="D29" s="463"/>
      <c r="E29" s="463"/>
      <c r="F29" s="463"/>
      <c r="G29" s="463"/>
      <c r="H29" s="463"/>
    </row>
    <row r="30" customFormat="false" ht="14.5" hidden="false" customHeight="false" outlineLevel="0" collapsed="false">
      <c r="A30" s="463"/>
      <c r="B30" s="463"/>
      <c r="C30" s="463"/>
      <c r="D30" s="463"/>
      <c r="E30" s="463"/>
      <c r="F30" s="463"/>
      <c r="G30" s="463"/>
      <c r="H30" s="463"/>
    </row>
    <row r="31" customFormat="false" ht="15" hidden="false" customHeight="false" outlineLevel="0" collapsed="false">
      <c r="A31" s="463"/>
      <c r="B31" s="463"/>
      <c r="C31" s="463"/>
      <c r="D31" s="463"/>
      <c r="E31" s="463"/>
      <c r="F31" s="463"/>
      <c r="G31" s="463"/>
      <c r="H31" s="463"/>
    </row>
    <row r="32" customFormat="false" ht="13.8" hidden="false" customHeight="false" outlineLevel="0" collapsed="false">
      <c r="A32" s="464"/>
      <c r="B32" s="464"/>
      <c r="C32" s="464"/>
      <c r="D32" s="464"/>
      <c r="E32" s="464"/>
      <c r="F32" s="464"/>
      <c r="G32" s="464"/>
      <c r="H32" s="464"/>
    </row>
    <row r="33" customFormat="false" ht="14.9" hidden="false" customHeight="false" outlineLevel="0" collapsed="false">
      <c r="A33" s="465" t="s">
        <v>215</v>
      </c>
      <c r="B33" s="466"/>
      <c r="C33" s="466"/>
      <c r="D33" s="455"/>
      <c r="E33" s="455"/>
      <c r="F33" s="455"/>
      <c r="G33" s="455"/>
      <c r="H33" s="455"/>
    </row>
    <row r="34" customFormat="false" ht="14.5" hidden="false" customHeight="false" outlineLevel="0" collapsed="false">
      <c r="A34" s="466"/>
      <c r="B34" s="458" t="s">
        <v>216</v>
      </c>
      <c r="C34" s="467"/>
      <c r="D34" s="467"/>
      <c r="E34" s="468"/>
      <c r="F34" s="468"/>
      <c r="G34" s="469"/>
      <c r="H34" s="469"/>
    </row>
    <row r="35" customFormat="false" ht="14.5" hidden="false" customHeight="false" outlineLevel="0" collapsed="false">
      <c r="A35" s="466"/>
      <c r="B35" s="458"/>
      <c r="C35" s="470"/>
      <c r="D35" s="470"/>
      <c r="E35" s="471"/>
      <c r="F35" s="471"/>
      <c r="G35" s="472"/>
      <c r="H35" s="472"/>
    </row>
    <row r="36" customFormat="false" ht="14.5" hidden="false" customHeight="false" outlineLevel="0" collapsed="false">
      <c r="A36" s="466"/>
      <c r="B36" s="458"/>
      <c r="C36" s="470"/>
      <c r="D36" s="470"/>
      <c r="E36" s="471"/>
      <c r="F36" s="471"/>
      <c r="G36" s="472"/>
      <c r="H36" s="472"/>
    </row>
    <row r="37" customFormat="false" ht="15" hidden="false" customHeight="false" outlineLevel="0" collapsed="false">
      <c r="A37" s="466"/>
      <c r="B37" s="458"/>
      <c r="C37" s="473"/>
      <c r="D37" s="473"/>
      <c r="E37" s="474"/>
      <c r="F37" s="474"/>
      <c r="G37" s="475"/>
      <c r="H37" s="475"/>
    </row>
    <row r="38" customFormat="false" ht="15" hidden="false" customHeight="false" outlineLevel="0" collapsed="false">
      <c r="A38" s="466"/>
      <c r="B38" s="458"/>
      <c r="C38" s="476"/>
      <c r="D38" s="476"/>
      <c r="E38" s="476"/>
      <c r="F38" s="476"/>
      <c r="G38" s="476"/>
      <c r="H38" s="476"/>
    </row>
    <row r="39" customFormat="false" ht="26.25" hidden="false" customHeight="true" outlineLevel="0" collapsed="false">
      <c r="A39" s="477" t="s">
        <v>217</v>
      </c>
      <c r="B39" s="477"/>
      <c r="C39" s="467"/>
      <c r="D39" s="467"/>
      <c r="E39" s="468"/>
      <c r="F39" s="468"/>
      <c r="G39" s="469"/>
      <c r="H39" s="469"/>
    </row>
    <row r="40" customFormat="false" ht="26.25" hidden="false" customHeight="true" outlineLevel="0" collapsed="false">
      <c r="A40" s="477"/>
      <c r="B40" s="477"/>
      <c r="C40" s="470"/>
      <c r="D40" s="470"/>
      <c r="E40" s="471"/>
      <c r="F40" s="471"/>
      <c r="G40" s="472"/>
      <c r="H40" s="472"/>
    </row>
    <row r="41" customFormat="false" ht="14.5" hidden="false" customHeight="false" outlineLevel="0" collapsed="false">
      <c r="A41" s="477"/>
      <c r="B41" s="477"/>
      <c r="C41" s="470"/>
      <c r="D41" s="470"/>
      <c r="E41" s="471"/>
      <c r="F41" s="471"/>
      <c r="G41" s="472"/>
      <c r="H41" s="472"/>
    </row>
    <row r="42" customFormat="false" ht="7.5" hidden="false" customHeight="true" outlineLevel="0" collapsed="false">
      <c r="A42" s="477"/>
      <c r="B42" s="477"/>
      <c r="C42" s="473"/>
      <c r="D42" s="473"/>
      <c r="E42" s="474"/>
      <c r="F42" s="474"/>
      <c r="G42" s="475"/>
      <c r="H42" s="475"/>
    </row>
    <row r="43" customFormat="false" ht="15" hidden="false" customHeight="false" outlineLevel="0" collapsed="false">
      <c r="A43" s="466"/>
      <c r="B43" s="458"/>
      <c r="C43" s="478"/>
      <c r="D43" s="476"/>
      <c r="E43" s="476"/>
      <c r="F43" s="476"/>
      <c r="G43" s="476"/>
      <c r="H43" s="476"/>
    </row>
    <row r="44" customFormat="false" ht="14.5" hidden="false" customHeight="false" outlineLevel="0" collapsed="false">
      <c r="A44" s="466"/>
      <c r="B44" s="479" t="s">
        <v>218</v>
      </c>
      <c r="C44" s="467"/>
      <c r="D44" s="467"/>
      <c r="E44" s="468"/>
      <c r="F44" s="468"/>
      <c r="G44" s="469"/>
      <c r="H44" s="469"/>
    </row>
    <row r="45" customFormat="false" ht="15" hidden="false" customHeight="false" outlineLevel="0" collapsed="false">
      <c r="A45" s="466"/>
      <c r="B45" s="458"/>
      <c r="C45" s="473"/>
      <c r="D45" s="473"/>
      <c r="E45" s="474"/>
      <c r="F45" s="474"/>
      <c r="G45" s="475"/>
      <c r="H45" s="475"/>
    </row>
    <row r="46" customFormat="false" ht="15" hidden="false" customHeight="false" outlineLevel="0" collapsed="false">
      <c r="A46" s="466"/>
      <c r="B46" s="458"/>
      <c r="C46" s="476"/>
      <c r="D46" s="476"/>
      <c r="E46" s="476"/>
      <c r="F46" s="476"/>
      <c r="G46" s="476"/>
      <c r="H46" s="476"/>
    </row>
    <row r="47" customFormat="false" ht="15" hidden="false" customHeight="false" outlineLevel="0" collapsed="false">
      <c r="A47" s="480" t="s">
        <v>219</v>
      </c>
      <c r="B47" s="480"/>
      <c r="C47" s="480"/>
      <c r="D47" s="480"/>
      <c r="E47" s="159"/>
      <c r="F47" s="159"/>
      <c r="G47" s="455"/>
      <c r="H47" s="455"/>
    </row>
    <row r="48" customFormat="false" ht="15" hidden="false" customHeight="false" outlineLevel="0" collapsed="false">
      <c r="B48" s="455"/>
      <c r="C48" s="481" t="s">
        <v>220</v>
      </c>
      <c r="D48" s="482"/>
      <c r="E48" s="483"/>
      <c r="F48" s="484"/>
      <c r="G48" s="0"/>
      <c r="H48" s="0"/>
    </row>
    <row r="49" customFormat="false" ht="14.5" hidden="false" customHeight="false" outlineLevel="0" collapsed="false">
      <c r="A49" s="0"/>
      <c r="B49" s="455"/>
      <c r="C49" s="481"/>
      <c r="D49" s="485"/>
      <c r="E49" s="485"/>
      <c r="F49" s="485"/>
      <c r="G49" s="0"/>
      <c r="H49" s="0"/>
    </row>
    <row r="50" customFormat="false" ht="15" hidden="false" customHeight="false" outlineLevel="0" collapsed="false">
      <c r="A50" s="486" t="s">
        <v>221</v>
      </c>
      <c r="B50" s="455"/>
      <c r="C50" s="481"/>
      <c r="D50" s="485"/>
      <c r="E50" s="485"/>
      <c r="F50" s="485"/>
      <c r="G50" s="0"/>
      <c r="H50" s="0"/>
    </row>
    <row r="51" customFormat="false" ht="15" hidden="false" customHeight="false" outlineLevel="0" collapsed="false">
      <c r="A51" s="487" t="s">
        <v>222</v>
      </c>
      <c r="B51" s="455"/>
      <c r="C51" s="481"/>
      <c r="D51" s="485"/>
      <c r="E51" s="159"/>
      <c r="F51" s="159"/>
      <c r="G51" s="488"/>
      <c r="H51" s="0"/>
    </row>
    <row r="52" customFormat="false" ht="15" hidden="false" customHeight="false" outlineLevel="0" collapsed="false">
      <c r="A52" s="487"/>
      <c r="B52" s="455"/>
      <c r="C52" s="481"/>
      <c r="D52" s="485"/>
      <c r="E52" s="489"/>
      <c r="F52" s="489"/>
      <c r="G52" s="0"/>
      <c r="H52" s="0"/>
    </row>
    <row r="53" customFormat="false" ht="15" hidden="false" customHeight="false" outlineLevel="0" collapsed="false">
      <c r="A53" s="487" t="s">
        <v>223</v>
      </c>
      <c r="B53" s="455"/>
      <c r="C53" s="159"/>
      <c r="D53" s="159"/>
      <c r="E53" s="159"/>
      <c r="F53" s="159"/>
      <c r="G53" s="159"/>
      <c r="H53" s="159"/>
    </row>
  </sheetData>
  <sheetProtection sheet="true" objects="true" scenarios="true"/>
  <mergeCells count="47">
    <mergeCell ref="B1:H1"/>
    <mergeCell ref="B2:H2"/>
    <mergeCell ref="B3:H3"/>
    <mergeCell ref="B4:H5"/>
    <mergeCell ref="D8:H8"/>
    <mergeCell ref="B10:D10"/>
    <mergeCell ref="F10:H10"/>
    <mergeCell ref="D12:E12"/>
    <mergeCell ref="F13:G13"/>
    <mergeCell ref="C15:H15"/>
    <mergeCell ref="A18:H23"/>
    <mergeCell ref="A26:H31"/>
    <mergeCell ref="C34:D34"/>
    <mergeCell ref="E34:F34"/>
    <mergeCell ref="G34:H34"/>
    <mergeCell ref="C35:D35"/>
    <mergeCell ref="E35:F35"/>
    <mergeCell ref="G35:H35"/>
    <mergeCell ref="C36:D36"/>
    <mergeCell ref="E36:F36"/>
    <mergeCell ref="G36:H36"/>
    <mergeCell ref="C37:D37"/>
    <mergeCell ref="E37:F37"/>
    <mergeCell ref="G37:H37"/>
    <mergeCell ref="A39:B42"/>
    <mergeCell ref="C39:D39"/>
    <mergeCell ref="E39:F39"/>
    <mergeCell ref="G39:H39"/>
    <mergeCell ref="C40:D40"/>
    <mergeCell ref="E40:F40"/>
    <mergeCell ref="G40:H40"/>
    <mergeCell ref="C41:D41"/>
    <mergeCell ref="E41:F41"/>
    <mergeCell ref="G41:H41"/>
    <mergeCell ref="C42:D42"/>
    <mergeCell ref="E42:F42"/>
    <mergeCell ref="G42:H42"/>
    <mergeCell ref="C44:D44"/>
    <mergeCell ref="E44:F44"/>
    <mergeCell ref="G44:H44"/>
    <mergeCell ref="C45:D45"/>
    <mergeCell ref="E45:F45"/>
    <mergeCell ref="G45:H45"/>
    <mergeCell ref="A47:D47"/>
    <mergeCell ref="E47:F47"/>
    <mergeCell ref="E51:F51"/>
    <mergeCell ref="C53:H53"/>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1:70"/>
  <sheetViews>
    <sheetView windowProtection="false" showFormulas="false" showGridLines="true" showRowColHeaders="true" showZeros="true" rightToLeft="false" tabSelected="true" showOutlineSymbols="true" defaultGridColor="true" view="normal" topLeftCell="A43" colorId="64" zoomScale="100" zoomScaleNormal="100" zoomScalePageLayoutView="100" workbookViewId="0">
      <selection pane="topLeft" activeCell="I57" activeCellId="0" sqref="I57"/>
    </sheetView>
  </sheetViews>
  <sheetFormatPr defaultRowHeight="13.8"/>
  <cols>
    <col collapsed="false" hidden="false" max="1" min="1" style="1" width="19.4591836734694"/>
    <col collapsed="false" hidden="false" max="2" min="2" style="1" width="13.3622448979592"/>
    <col collapsed="false" hidden="false" max="3" min="3" style="1" width="13.4540816326531"/>
    <col collapsed="false" hidden="false" max="4" min="4" style="1" width="9.09183673469388"/>
    <col collapsed="false" hidden="false" max="5" min="5" style="1" width="17.9081632653061"/>
    <col collapsed="false" hidden="false" max="6" min="6" style="1" width="20.5357142857143"/>
    <col collapsed="false" hidden="false" max="8" min="7" style="1" width="11.5204081632653"/>
    <col collapsed="false" hidden="false" max="255" min="9" style="1" width="9.09183673469388"/>
    <col collapsed="false" hidden="false" max="256" min="256" style="1" width="20.6377551020408"/>
    <col collapsed="false" hidden="false" max="257" min="257" style="1" width="31.6326530612245"/>
    <col collapsed="false" hidden="false" max="258" min="258" style="1" width="13.3622448979592"/>
    <col collapsed="false" hidden="false" max="259" min="259" style="1" width="13.4540816326531"/>
    <col collapsed="false" hidden="false" max="260" min="260" style="1" width="9.09183673469388"/>
    <col collapsed="false" hidden="false" max="261" min="261" style="1" width="17.9081632653061"/>
    <col collapsed="false" hidden="false" max="262" min="262" style="1" width="20.5357142857143"/>
    <col collapsed="false" hidden="false" max="511" min="263" style="1" width="9.09183673469388"/>
    <col collapsed="false" hidden="false" max="512" min="512" style="1" width="20.6377551020408"/>
    <col collapsed="false" hidden="false" max="513" min="513" style="1" width="31.6326530612245"/>
    <col collapsed="false" hidden="false" max="514" min="514" style="1" width="13.3622448979592"/>
    <col collapsed="false" hidden="false" max="515" min="515" style="1" width="13.4540816326531"/>
    <col collapsed="false" hidden="false" max="516" min="516" style="1" width="9.09183673469388"/>
    <col collapsed="false" hidden="false" max="517" min="517" style="1" width="17.9081632653061"/>
    <col collapsed="false" hidden="false" max="518" min="518" style="1" width="20.5357142857143"/>
    <col collapsed="false" hidden="false" max="767" min="519" style="1" width="9.09183673469388"/>
    <col collapsed="false" hidden="false" max="768" min="768" style="1" width="20.6377551020408"/>
    <col collapsed="false" hidden="false" max="769" min="769" style="1" width="31.6326530612245"/>
    <col collapsed="false" hidden="false" max="770" min="770" style="1" width="13.3622448979592"/>
    <col collapsed="false" hidden="false" max="771" min="771" style="1" width="13.4540816326531"/>
    <col collapsed="false" hidden="false" max="772" min="772" style="1" width="9.09183673469388"/>
    <col collapsed="false" hidden="false" max="773" min="773" style="1" width="17.9081632653061"/>
    <col collapsed="false" hidden="false" max="774" min="774" style="1" width="20.5357142857143"/>
    <col collapsed="false" hidden="false" max="1023" min="775" style="1" width="9.09183673469388"/>
    <col collapsed="false" hidden="false" max="1025" min="1024" style="0" width="9.09183673469388"/>
  </cols>
  <sheetData>
    <row r="1" customFormat="false" ht="13.8" hidden="false" customHeight="false" outlineLevel="0" collapsed="false">
      <c r="A1" s="490"/>
      <c r="B1" s="490"/>
      <c r="C1" s="490"/>
      <c r="D1" s="490"/>
      <c r="E1" s="490"/>
      <c r="F1" s="490"/>
      <c r="G1" s="490"/>
      <c r="H1" s="49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row>
    <row r="2" customFormat="false" ht="9.7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row>
    <row r="3" customFormat="false" ht="22.05" hidden="false" customHeight="false" outlineLevel="0" collapsed="false">
      <c r="A3" s="0"/>
      <c r="B3" s="100" t="s">
        <v>47</v>
      </c>
      <c r="C3" s="100"/>
      <c r="D3" s="100"/>
      <c r="E3" s="100"/>
      <c r="F3" s="100"/>
      <c r="G3" s="100"/>
      <c r="H3" s="10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row>
    <row r="4" customFormat="false" ht="22.05" hidden="false" customHeight="false" outlineLevel="0" collapsed="false">
      <c r="A4" s="0"/>
      <c r="B4" s="100" t="s">
        <v>48</v>
      </c>
      <c r="C4" s="100"/>
      <c r="D4" s="100"/>
      <c r="E4" s="100"/>
      <c r="F4" s="100"/>
      <c r="G4" s="100"/>
      <c r="H4" s="10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row>
    <row r="5" customFormat="false" ht="8.25"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row>
    <row r="6" customFormat="false" ht="81.75" hidden="false" customHeight="true" outlineLevel="0" collapsed="false">
      <c r="A6" s="0"/>
      <c r="B6" s="491" t="s">
        <v>224</v>
      </c>
      <c r="C6" s="491"/>
      <c r="D6" s="491"/>
      <c r="E6" s="491"/>
      <c r="F6" s="491"/>
      <c r="G6" s="491"/>
      <c r="H6" s="491"/>
      <c r="I6" s="492"/>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row>
    <row r="7" customFormat="false" ht="3"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row>
    <row r="8" customFormat="false" ht="15" hidden="false" customHeight="false" outlineLevel="0" collapsed="false">
      <c r="A8" s="493"/>
      <c r="B8" s="493"/>
      <c r="C8" s="493"/>
      <c r="D8" s="493"/>
      <c r="E8" s="493"/>
      <c r="F8" s="493"/>
      <c r="G8" s="493"/>
      <c r="H8" s="493"/>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row>
    <row r="9" customFormat="false" ht="13.8" hidden="false" customHeight="false" outlineLevel="0" collapsed="false">
      <c r="A9" s="0"/>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row>
    <row r="10" customFormat="false" ht="15" hidden="false" customHeight="false" outlineLevel="0" collapsed="false">
      <c r="A10" s="494" t="s">
        <v>225</v>
      </c>
      <c r="B10" s="494"/>
      <c r="C10" s="494"/>
      <c r="D10" s="494"/>
      <c r="E10" s="494"/>
      <c r="F10" s="494"/>
      <c r="G10" s="494"/>
      <c r="H10" s="494"/>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row>
    <row r="11" customFormat="false" ht="6.75" hidden="false" customHeight="true" outlineLevel="0" collapsed="false">
      <c r="A11" s="0"/>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row>
    <row r="12" customFormat="false" ht="17.35" hidden="false" customHeight="false" outlineLevel="0" collapsed="false">
      <c r="A12" s="102" t="s">
        <v>226</v>
      </c>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row>
    <row r="13" customFormat="false" ht="8.15" hidden="false" customHeight="true" outlineLevel="0" collapsed="false">
      <c r="A13" s="495"/>
      <c r="B13" s="496"/>
      <c r="C13" s="496"/>
      <c r="D13" s="496"/>
      <c r="E13" s="496"/>
      <c r="F13" s="496"/>
      <c r="G13" s="496"/>
      <c r="H13" s="497"/>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row>
    <row r="14" customFormat="false" ht="15.9" hidden="false" customHeight="true" outlineLevel="0" collapsed="false">
      <c r="A14" s="498" t="s">
        <v>66</v>
      </c>
      <c r="B14" s="0"/>
      <c r="C14" s="499" t="s">
        <v>227</v>
      </c>
      <c r="D14" s="500" t="n">
        <f aca="false">'1- Identification'!D8:H8</f>
        <v>0</v>
      </c>
      <c r="E14" s="500" t="n">
        <f aca="false">D14</f>
        <v>0</v>
      </c>
      <c r="F14" s="500" t="n">
        <f aca="false">D14</f>
        <v>0</v>
      </c>
      <c r="G14" s="500" t="n">
        <f aca="false">D14</f>
        <v>0</v>
      </c>
      <c r="H14" s="500" t="n">
        <f aca="false">D14</f>
        <v>0</v>
      </c>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row>
    <row r="15" customFormat="false" ht="8.15" hidden="false" customHeight="true" outlineLevel="0" collapsed="false">
      <c r="A15" s="501"/>
      <c r="B15" s="502"/>
      <c r="C15" s="499"/>
      <c r="D15" s="503"/>
      <c r="E15" s="503"/>
      <c r="F15" s="503"/>
      <c r="G15" s="503"/>
      <c r="H15" s="504"/>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row>
    <row r="16" customFormat="false" ht="15.9" hidden="false" customHeight="true" outlineLevel="0" collapsed="false">
      <c r="A16" s="501"/>
      <c r="B16" s="502"/>
      <c r="C16" s="499" t="s">
        <v>228</v>
      </c>
      <c r="D16" s="500" t="n">
        <f aca="false">'1- Identification'!B21:B21</f>
        <v>0</v>
      </c>
      <c r="E16" s="500"/>
      <c r="F16" s="500"/>
      <c r="G16" s="500"/>
      <c r="H16" s="50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row>
    <row r="17" customFormat="false" ht="8.15" hidden="false" customHeight="true" outlineLevel="0" collapsed="false">
      <c r="A17" s="501"/>
      <c r="B17" s="502"/>
      <c r="C17" s="499"/>
      <c r="D17" s="503"/>
      <c r="E17" s="503"/>
      <c r="F17" s="503"/>
      <c r="G17" s="503"/>
      <c r="H17" s="504"/>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row>
    <row r="18" customFormat="false" ht="15.9" hidden="false" customHeight="true" outlineLevel="0" collapsed="false">
      <c r="A18" s="501"/>
      <c r="B18" s="502"/>
      <c r="C18" s="499" t="s">
        <v>229</v>
      </c>
      <c r="D18" s="500" t="n">
        <f aca="false">'1- Identification'!C23</f>
        <v>0</v>
      </c>
      <c r="E18" s="500"/>
      <c r="F18" s="500"/>
      <c r="G18" s="500"/>
      <c r="H18" s="50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row>
    <row r="19" customFormat="false" ht="8.15" hidden="false" customHeight="true" outlineLevel="0" collapsed="false">
      <c r="A19" s="501"/>
      <c r="B19" s="502"/>
      <c r="C19" s="499"/>
      <c r="D19" s="500"/>
      <c r="E19" s="500"/>
      <c r="F19" s="500"/>
      <c r="G19" s="500"/>
      <c r="H19" s="50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row>
    <row r="20" customFormat="false" ht="15.9" hidden="false" customHeight="true" outlineLevel="0" collapsed="false">
      <c r="A20" s="501"/>
      <c r="B20" s="502"/>
      <c r="C20" s="499" t="s">
        <v>67</v>
      </c>
      <c r="D20" s="500" t="n">
        <f aca="false">'1- Identification'!F23:H23</f>
        <v>0</v>
      </c>
      <c r="E20" s="500" t="n">
        <f aca="false">D20</f>
        <v>0</v>
      </c>
      <c r="F20" s="500" t="n">
        <f aca="false">D20</f>
        <v>0</v>
      </c>
      <c r="G20" s="500"/>
      <c r="H20" s="50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row>
    <row r="21" customFormat="false" ht="8.15" hidden="false" customHeight="true" outlineLevel="0" collapsed="false">
      <c r="A21" s="501"/>
      <c r="B21" s="502"/>
      <c r="C21" s="499"/>
      <c r="D21" s="500"/>
      <c r="E21" s="500"/>
      <c r="F21" s="500"/>
      <c r="G21" s="500"/>
      <c r="H21" s="50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row>
    <row r="22" customFormat="false" ht="15.9" hidden="false" customHeight="true" outlineLevel="0" collapsed="false">
      <c r="A22" s="498" t="s">
        <v>230</v>
      </c>
      <c r="B22" s="0"/>
      <c r="C22" s="499" t="s">
        <v>227</v>
      </c>
      <c r="D22" s="500" t="n">
        <f aca="false">'1- Identification'!D16:H16</f>
        <v>0</v>
      </c>
      <c r="E22" s="500" t="n">
        <f aca="false">D22</f>
        <v>0</v>
      </c>
      <c r="F22" s="500" t="n">
        <f aca="false">D22</f>
        <v>0</v>
      </c>
      <c r="G22" s="500" t="n">
        <f aca="false">D22</f>
        <v>0</v>
      </c>
      <c r="H22" s="500" t="n">
        <f aca="false">D22</f>
        <v>0</v>
      </c>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row>
    <row r="23" customFormat="false" ht="8.15" hidden="false" customHeight="true" outlineLevel="0" collapsed="false">
      <c r="A23" s="505"/>
      <c r="B23" s="0"/>
      <c r="C23" s="499"/>
      <c r="D23" s="500"/>
      <c r="E23" s="500"/>
      <c r="F23" s="500"/>
      <c r="G23" s="500"/>
      <c r="H23" s="50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row>
    <row r="24" customFormat="false" ht="15.9" hidden="false" customHeight="true" outlineLevel="0" collapsed="false">
      <c r="A24" s="505"/>
      <c r="B24" s="0"/>
      <c r="C24" s="499" t="s">
        <v>228</v>
      </c>
      <c r="D24" s="500" t="n">
        <f aca="false">'1- Identification'!B32:B32</f>
        <v>0</v>
      </c>
      <c r="E24" s="500"/>
      <c r="F24" s="500"/>
      <c r="G24" s="500"/>
      <c r="H24" s="50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row>
    <row r="25" customFormat="false" ht="8.15" hidden="false" customHeight="true" outlineLevel="0" collapsed="false">
      <c r="A25" s="505"/>
      <c r="B25" s="0"/>
      <c r="C25" s="499"/>
      <c r="D25" s="500"/>
      <c r="E25" s="500"/>
      <c r="F25" s="500"/>
      <c r="G25" s="500"/>
      <c r="H25" s="50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row>
    <row r="26" customFormat="false" ht="15.9" hidden="false" customHeight="true" outlineLevel="0" collapsed="false">
      <c r="A26" s="505"/>
      <c r="B26" s="0"/>
      <c r="C26" s="499" t="s">
        <v>229</v>
      </c>
      <c r="D26" s="500" t="n">
        <f aca="false">'1- Identification'!C34</f>
        <v>0</v>
      </c>
      <c r="E26" s="500"/>
      <c r="F26" s="500"/>
      <c r="G26" s="500"/>
      <c r="H26" s="50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row>
    <row r="27" customFormat="false" ht="8.15" hidden="false" customHeight="true" outlineLevel="0" collapsed="false">
      <c r="A27" s="505"/>
      <c r="B27" s="0"/>
      <c r="C27" s="499"/>
      <c r="D27" s="500"/>
      <c r="E27" s="500"/>
      <c r="F27" s="500"/>
      <c r="G27" s="500"/>
      <c r="H27" s="50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row>
    <row r="28" customFormat="false" ht="17.35" hidden="false" customHeight="false" outlineLevel="0" collapsed="false">
      <c r="A28" s="505"/>
      <c r="B28" s="0"/>
      <c r="C28" s="499" t="s">
        <v>67</v>
      </c>
      <c r="D28" s="500" t="n">
        <f aca="false">'1- Identification'!F34:H34</f>
        <v>0</v>
      </c>
      <c r="E28" s="500" t="n">
        <f aca="false">D28</f>
        <v>0</v>
      </c>
      <c r="F28" s="500" t="n">
        <f aca="false">D28</f>
        <v>0</v>
      </c>
      <c r="G28" s="500"/>
      <c r="H28" s="50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row>
    <row r="29" customFormat="false" ht="8.15" hidden="false" customHeight="true" outlineLevel="0" collapsed="false">
      <c r="A29" s="505"/>
      <c r="B29" s="0"/>
      <c r="C29" s="499"/>
      <c r="D29" s="500"/>
      <c r="E29" s="500"/>
      <c r="F29" s="500"/>
      <c r="G29" s="500"/>
      <c r="H29" s="50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row>
    <row r="30" customFormat="false" ht="17.35" hidden="false" customHeight="false" outlineLevel="0" collapsed="false">
      <c r="A30" s="506" t="s">
        <v>231</v>
      </c>
      <c r="B30" s="0"/>
      <c r="C30" s="499"/>
      <c r="D30" s="500"/>
      <c r="E30" s="500"/>
      <c r="F30" s="500"/>
      <c r="G30" s="500"/>
      <c r="H30" s="50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row>
    <row r="31" customFormat="false" ht="21.75" hidden="false" customHeight="true" outlineLevel="0" collapsed="false">
      <c r="A31" s="505"/>
      <c r="B31" s="0"/>
      <c r="C31" s="499" t="s">
        <v>232</v>
      </c>
      <c r="D31" s="500" t="n">
        <f aca="false">'1- Identification'!D10:H10</f>
        <v>0</v>
      </c>
      <c r="E31" s="500" t="n">
        <f aca="false">D31</f>
        <v>0</v>
      </c>
      <c r="F31" s="500" t="n">
        <f aca="false">D31</f>
        <v>0</v>
      </c>
      <c r="G31" s="500" t="n">
        <f aca="false">D31</f>
        <v>0</v>
      </c>
      <c r="H31" s="500" t="n">
        <f aca="false">D31</f>
        <v>0</v>
      </c>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row>
    <row r="32" customFormat="false" ht="8.15" hidden="false" customHeight="true" outlineLevel="0" collapsed="false">
      <c r="A32" s="501"/>
      <c r="B32" s="0"/>
      <c r="C32" s="499"/>
      <c r="D32" s="500"/>
      <c r="E32" s="500"/>
      <c r="F32" s="500"/>
      <c r="G32" s="500"/>
      <c r="H32" s="50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row>
    <row r="33" customFormat="false" ht="14.25" hidden="false" customHeight="true" outlineLevel="0" collapsed="false">
      <c r="A33" s="501"/>
      <c r="B33" s="0"/>
      <c r="C33" s="499" t="s">
        <v>233</v>
      </c>
      <c r="D33" s="500" t="n">
        <f aca="false">'1- Identification'!D12:H12</f>
        <v>0</v>
      </c>
      <c r="E33" s="500" t="n">
        <f aca="false">D33</f>
        <v>0</v>
      </c>
      <c r="F33" s="500" t="n">
        <f aca="false">D33</f>
        <v>0</v>
      </c>
      <c r="G33" s="500" t="n">
        <f aca="false">D33</f>
        <v>0</v>
      </c>
      <c r="H33" s="500" t="n">
        <f aca="false">D33</f>
        <v>0</v>
      </c>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row>
    <row r="34" customFormat="false" ht="8.15" hidden="false" customHeight="true" outlineLevel="0" collapsed="false">
      <c r="A34" s="507"/>
      <c r="B34" s="508"/>
      <c r="C34" s="509"/>
      <c r="D34" s="510"/>
      <c r="E34" s="510"/>
      <c r="F34" s="510"/>
      <c r="G34" s="510"/>
      <c r="H34" s="511"/>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row>
    <row r="35" customFormat="false" ht="9.75" hidden="false" customHeight="true" outlineLevel="0" collapsed="false">
      <c r="A35" s="512"/>
      <c r="B35" s="496"/>
      <c r="C35" s="496"/>
      <c r="D35" s="496"/>
      <c r="E35" s="496"/>
      <c r="F35" s="496"/>
      <c r="G35" s="496"/>
      <c r="H35" s="497"/>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row>
    <row r="36" customFormat="false" ht="15.75" hidden="false" customHeight="true" outlineLevel="0" collapsed="false">
      <c r="A36" s="513" t="str">
        <f aca="false">CONCATENATE("Je soussigné(e) ",'5- Attestation Caf'!D31," agissant en qualité de ",'5- Attestation Caf'!D33," de l'équipement ",'5- Attestation Caf'!D22," à ",'5- Attestation Caf'!D28," certifie EXACTS les renseignements contenus dans ce document.")</f>
        <v>Je soussigné(e) 0 agissant en qualité de 0 de l'équipement 0 à 0 certifie EXACTS les renseignements contenus dans ce document.</v>
      </c>
      <c r="B36" s="513"/>
      <c r="C36" s="513"/>
      <c r="D36" s="513"/>
      <c r="E36" s="513"/>
      <c r="F36" s="513"/>
      <c r="G36" s="513"/>
      <c r="H36" s="513"/>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row>
    <row r="37" customFormat="false" ht="43.5" hidden="false" customHeight="true" outlineLevel="0" collapsed="false">
      <c r="A37" s="513"/>
      <c r="B37" s="513"/>
      <c r="C37" s="513"/>
      <c r="D37" s="513"/>
      <c r="E37" s="513"/>
      <c r="F37" s="513"/>
      <c r="G37" s="513"/>
      <c r="H37" s="513"/>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row>
    <row r="38" customFormat="false" ht="17.35" hidden="false" customHeight="false" outlineLevel="0" collapsed="false">
      <c r="A38" s="514" t="s">
        <v>234</v>
      </c>
      <c r="B38" s="514"/>
      <c r="C38" s="514"/>
      <c r="D38" s="0"/>
      <c r="E38" s="515" t="s">
        <v>235</v>
      </c>
      <c r="F38" s="516"/>
      <c r="G38" s="516"/>
      <c r="H38" s="516"/>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row>
    <row r="39" customFormat="false" ht="8.15" hidden="false" customHeight="true" outlineLevel="0" collapsed="false">
      <c r="A39" s="517"/>
      <c r="B39" s="518"/>
      <c r="C39" s="518"/>
      <c r="D39" s="518"/>
      <c r="E39" s="518"/>
      <c r="F39" s="518"/>
      <c r="G39" s="518"/>
      <c r="H39" s="519"/>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row>
    <row r="40" customFormat="false" ht="18" hidden="false" customHeight="true" outlineLevel="0" collapsed="false">
      <c r="A40" s="520" t="s">
        <v>236</v>
      </c>
      <c r="B40" s="520"/>
      <c r="C40" s="520"/>
      <c r="D40" s="520"/>
      <c r="E40" s="520"/>
      <c r="F40" s="520"/>
      <c r="G40" s="520"/>
      <c r="H40" s="52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row>
    <row r="41" customFormat="false" ht="13.8" hidden="false" customHeight="false" outlineLevel="0" collapsed="false">
      <c r="A41" s="520"/>
      <c r="B41" s="520"/>
      <c r="C41" s="520"/>
      <c r="D41" s="520"/>
      <c r="E41" s="520"/>
      <c r="F41" s="520"/>
      <c r="G41" s="520"/>
      <c r="H41" s="52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row>
    <row r="42" customFormat="false" ht="13.8" hidden="false" customHeight="false" outlineLevel="0" collapsed="false">
      <c r="A42" s="521"/>
      <c r="B42" s="522"/>
      <c r="C42" s="522"/>
      <c r="D42" s="0"/>
      <c r="E42" s="0"/>
      <c r="F42" s="0"/>
      <c r="G42" s="0"/>
      <c r="H42" s="519"/>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row>
    <row r="43" customFormat="false" ht="13.8" hidden="false" customHeight="false" outlineLevel="0" collapsed="false">
      <c r="A43" s="521"/>
      <c r="B43" s="522"/>
      <c r="C43" s="522"/>
      <c r="D43" s="0"/>
      <c r="E43" s="0"/>
      <c r="F43" s="0"/>
      <c r="G43" s="0"/>
      <c r="H43" s="519"/>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row>
    <row r="44" customFormat="false" ht="13.8" hidden="false" customHeight="false" outlineLevel="0" collapsed="false">
      <c r="A44" s="521"/>
      <c r="B44" s="522"/>
      <c r="C44" s="522"/>
      <c r="D44" s="0"/>
      <c r="E44" s="0"/>
      <c r="F44" s="0"/>
      <c r="G44" s="0"/>
      <c r="H44" s="519"/>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row>
    <row r="45" s="104" customFormat="true" ht="13.8" hidden="false" customHeight="false" outlineLevel="0" collapsed="false">
      <c r="A45" s="521"/>
      <c r="B45" s="522"/>
      <c r="C45" s="522"/>
      <c r="H45" s="523"/>
      <c r="AMJ45" s="0"/>
    </row>
    <row r="46" customFormat="false" ht="13.8" hidden="false" customHeight="false" outlineLevel="0" collapsed="false">
      <c r="A46" s="524"/>
      <c r="B46" s="525"/>
      <c r="C46" s="525"/>
      <c r="D46" s="0"/>
      <c r="E46" s="0"/>
      <c r="F46" s="0"/>
      <c r="G46" s="0"/>
      <c r="H46" s="526"/>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row>
    <row r="47" customFormat="false" ht="34.3" hidden="false" customHeight="true" outlineLevel="0" collapsed="false">
      <c r="A47" s="48"/>
      <c r="B47" s="527" t="s">
        <v>237</v>
      </c>
      <c r="C47" s="527"/>
      <c r="D47" s="527"/>
      <c r="E47" s="527"/>
      <c r="F47" s="527"/>
      <c r="G47" s="527"/>
      <c r="H47" s="48"/>
    </row>
    <row r="48" customFormat="false" ht="34.3" hidden="false" customHeight="true" outlineLevel="0" collapsed="false">
      <c r="A48" s="48"/>
      <c r="B48" s="527" t="s">
        <v>238</v>
      </c>
      <c r="C48" s="527"/>
      <c r="D48" s="527"/>
      <c r="E48" s="527"/>
      <c r="F48" s="527"/>
      <c r="G48" s="527"/>
      <c r="H48" s="48"/>
    </row>
    <row r="49" customFormat="false" ht="17.35" hidden="false" customHeight="false" outlineLevel="0" collapsed="false">
      <c r="A49" s="48"/>
      <c r="B49" s="527"/>
      <c r="C49" s="527"/>
      <c r="D49" s="527"/>
      <c r="E49" s="527"/>
      <c r="F49" s="527"/>
      <c r="G49" s="527"/>
      <c r="H49" s="48"/>
    </row>
    <row r="50" customFormat="false" ht="17.35" hidden="false" customHeight="false" outlineLevel="0" collapsed="false">
      <c r="A50" s="528"/>
      <c r="B50" s="529" t="s">
        <v>239</v>
      </c>
      <c r="C50" s="529"/>
      <c r="D50" s="529"/>
      <c r="E50" s="529"/>
      <c r="F50" s="529"/>
      <c r="G50" s="529"/>
      <c r="H50" s="48"/>
    </row>
    <row r="51" customFormat="false" ht="17.9" hidden="false" customHeight="true" outlineLevel="0" collapsed="false">
      <c r="A51" s="528"/>
      <c r="B51" s="530" t="s">
        <v>240</v>
      </c>
      <c r="C51" s="530"/>
      <c r="D51" s="530"/>
      <c r="E51" s="530"/>
      <c r="F51" s="530"/>
      <c r="G51" s="530"/>
      <c r="H51" s="48"/>
    </row>
    <row r="52" customFormat="false" ht="17.9" hidden="false" customHeight="true" outlineLevel="0" collapsed="false">
      <c r="A52" s="528"/>
      <c r="B52" s="530" t="s">
        <v>241</v>
      </c>
      <c r="C52" s="530"/>
      <c r="D52" s="530"/>
      <c r="E52" s="530"/>
      <c r="F52" s="530"/>
      <c r="G52" s="530"/>
      <c r="H52" s="48"/>
    </row>
    <row r="53" customFormat="false" ht="17.9" hidden="false" customHeight="true" outlineLevel="0" collapsed="false">
      <c r="A53" s="528"/>
      <c r="B53" s="530" t="s">
        <v>242</v>
      </c>
      <c r="C53" s="530"/>
      <c r="D53" s="530"/>
      <c r="E53" s="530"/>
      <c r="F53" s="530"/>
      <c r="G53" s="530"/>
      <c r="H53" s="48"/>
    </row>
    <row r="54" customFormat="false" ht="17.9" hidden="false" customHeight="true" outlineLevel="0" collapsed="false">
      <c r="A54" s="528"/>
      <c r="B54" s="531" t="s">
        <v>243</v>
      </c>
      <c r="C54" s="531"/>
      <c r="D54" s="531"/>
      <c r="E54" s="531"/>
      <c r="F54" s="531"/>
      <c r="G54" s="531"/>
      <c r="H54" s="48"/>
    </row>
    <row r="55" customFormat="false" ht="17.9" hidden="false" customHeight="true" outlineLevel="0" collapsed="false">
      <c r="A55" s="528"/>
      <c r="B55" s="532" t="s">
        <v>244</v>
      </c>
      <c r="C55" s="532"/>
      <c r="D55" s="532"/>
      <c r="E55" s="532"/>
      <c r="F55" s="532"/>
      <c r="G55" s="532"/>
      <c r="H55" s="48"/>
    </row>
    <row r="56" customFormat="false" ht="17.35" hidden="false" customHeight="false" outlineLevel="0" collapsed="false">
      <c r="A56" s="48"/>
      <c r="B56" s="533"/>
      <c r="C56" s="533"/>
      <c r="D56" s="533"/>
      <c r="E56" s="533"/>
      <c r="F56" s="533"/>
      <c r="G56" s="533"/>
      <c r="H56" s="534"/>
    </row>
    <row r="57" customFormat="false" ht="13.8" hidden="false" customHeight="false" outlineLevel="0" collapsed="false">
      <c r="A57" s="48"/>
      <c r="B57" s="48"/>
      <c r="C57" s="48"/>
      <c r="D57" s="48"/>
      <c r="E57" s="48"/>
      <c r="F57" s="48"/>
      <c r="G57" s="48"/>
      <c r="H57" s="534"/>
    </row>
    <row r="58" customFormat="false" ht="13.8" hidden="false" customHeight="true" outlineLevel="0" collapsed="false">
      <c r="A58" s="535" t="s">
        <v>245</v>
      </c>
      <c r="B58" s="535"/>
      <c r="C58" s="535"/>
      <c r="D58" s="535"/>
      <c r="E58" s="535"/>
      <c r="F58" s="535"/>
      <c r="G58" s="535"/>
      <c r="H58" s="535"/>
    </row>
    <row r="59" customFormat="false" ht="13.8" hidden="false" customHeight="false" outlineLevel="0" collapsed="false">
      <c r="A59" s="535"/>
      <c r="B59" s="535"/>
      <c r="C59" s="535"/>
      <c r="D59" s="535"/>
      <c r="E59" s="535"/>
      <c r="F59" s="535"/>
      <c r="G59" s="535"/>
      <c r="H59" s="535"/>
    </row>
    <row r="60" customFormat="false" ht="13.8" hidden="false" customHeight="false" outlineLevel="0" collapsed="false">
      <c r="A60" s="535"/>
      <c r="B60" s="535"/>
      <c r="C60" s="535"/>
      <c r="D60" s="535"/>
      <c r="E60" s="535"/>
      <c r="F60" s="535"/>
      <c r="G60" s="535"/>
      <c r="H60" s="535"/>
    </row>
    <row r="61" customFormat="false" ht="13.8" hidden="false" customHeight="false" outlineLevel="0" collapsed="false">
      <c r="A61" s="48"/>
      <c r="B61" s="48"/>
      <c r="C61" s="48"/>
      <c r="D61" s="48"/>
      <c r="E61" s="48"/>
      <c r="F61" s="48"/>
      <c r="G61" s="48"/>
      <c r="H61" s="534"/>
    </row>
    <row r="62" customFormat="false" ht="13.8" hidden="false" customHeight="true" outlineLevel="0" collapsed="false">
      <c r="A62" s="536"/>
      <c r="B62" s="537" t="s">
        <v>246</v>
      </c>
      <c r="C62" s="537"/>
      <c r="D62" s="537"/>
      <c r="E62" s="537"/>
      <c r="F62" s="537"/>
      <c r="G62" s="537"/>
      <c r="H62" s="534"/>
    </row>
    <row r="63" customFormat="false" ht="17.35" hidden="false" customHeight="false" outlineLevel="0" collapsed="false">
      <c r="A63" s="538"/>
      <c r="B63" s="537"/>
      <c r="C63" s="537"/>
      <c r="D63" s="537"/>
      <c r="E63" s="537"/>
      <c r="F63" s="537"/>
      <c r="G63" s="537"/>
      <c r="H63" s="534"/>
    </row>
    <row r="64" customFormat="false" ht="17.35" hidden="false" customHeight="false" outlineLevel="0" collapsed="false">
      <c r="A64" s="538"/>
      <c r="B64" s="537"/>
      <c r="C64" s="537"/>
      <c r="D64" s="537"/>
      <c r="E64" s="537"/>
      <c r="F64" s="537"/>
      <c r="G64" s="537"/>
      <c r="H64" s="534"/>
    </row>
    <row r="65" customFormat="false" ht="17.35" hidden="false" customHeight="false" outlineLevel="0" collapsed="false">
      <c r="A65" s="538"/>
      <c r="B65" s="539"/>
      <c r="C65" s="539"/>
      <c r="D65" s="539"/>
      <c r="E65" s="539"/>
      <c r="F65" s="539"/>
      <c r="G65" s="539"/>
      <c r="H65" s="534"/>
    </row>
    <row r="66" customFormat="false" ht="17.35" hidden="false" customHeight="false" outlineLevel="0" collapsed="false">
      <c r="A66" s="538"/>
      <c r="B66" s="540"/>
      <c r="C66" s="541"/>
      <c r="D66" s="541"/>
      <c r="E66" s="542"/>
      <c r="F66" s="535"/>
      <c r="G66" s="543"/>
      <c r="H66" s="544"/>
    </row>
    <row r="67" customFormat="false" ht="44" hidden="false" customHeight="true" outlineLevel="0" collapsed="false">
      <c r="A67" s="538"/>
      <c r="B67" s="545" t="s">
        <v>247</v>
      </c>
      <c r="C67" s="545"/>
      <c r="D67" s="534"/>
      <c r="E67" s="541" t="s">
        <v>248</v>
      </c>
      <c r="F67" s="541"/>
      <c r="G67" s="543"/>
      <c r="H67" s="544"/>
    </row>
    <row r="68" customFormat="false" ht="17.35" hidden="false" customHeight="false" outlineLevel="0" collapsed="false">
      <c r="A68" s="538"/>
      <c r="B68" s="546"/>
      <c r="C68" s="546"/>
      <c r="D68" s="546"/>
      <c r="E68" s="546"/>
      <c r="F68" s="546"/>
      <c r="G68" s="546"/>
      <c r="H68" s="544"/>
    </row>
    <row r="70" customFormat="false" ht="15" hidden="false" customHeight="true" outlineLevel="0" collapsed="false"/>
    <row r="71" customFormat="false" ht="15" hidden="false" customHeight="true" outlineLevel="0" collapsed="false"/>
    <row r="72" customFormat="false" ht="15" hidden="false" customHeight="true" outlineLevel="0" collapsed="false"/>
  </sheetData>
  <sheetProtection sheet="true" objects="true" scenarios="true"/>
  <mergeCells count="45">
    <mergeCell ref="A1:H1"/>
    <mergeCell ref="B3:H3"/>
    <mergeCell ref="B4:H4"/>
    <mergeCell ref="B6:H6"/>
    <mergeCell ref="A8:H8"/>
    <mergeCell ref="A10:H10"/>
    <mergeCell ref="D14:H14"/>
    <mergeCell ref="D16:H16"/>
    <mergeCell ref="D18:H18"/>
    <mergeCell ref="D19:H19"/>
    <mergeCell ref="D20:H20"/>
    <mergeCell ref="D21:H21"/>
    <mergeCell ref="D22:H22"/>
    <mergeCell ref="D23:H23"/>
    <mergeCell ref="D24:H24"/>
    <mergeCell ref="D25:H25"/>
    <mergeCell ref="D26:H26"/>
    <mergeCell ref="D27:H27"/>
    <mergeCell ref="D28:H28"/>
    <mergeCell ref="D29:H29"/>
    <mergeCell ref="D30:H30"/>
    <mergeCell ref="D31:H31"/>
    <mergeCell ref="D32:H32"/>
    <mergeCell ref="D33:H33"/>
    <mergeCell ref="A36:H37"/>
    <mergeCell ref="A38:C38"/>
    <mergeCell ref="F38:H38"/>
    <mergeCell ref="A40:H41"/>
    <mergeCell ref="B47:G47"/>
    <mergeCell ref="B48:G48"/>
    <mergeCell ref="B49:G49"/>
    <mergeCell ref="B50:G50"/>
    <mergeCell ref="B51:G51"/>
    <mergeCell ref="B52:G52"/>
    <mergeCell ref="B53:G53"/>
    <mergeCell ref="B54:G54"/>
    <mergeCell ref="B55:G55"/>
    <mergeCell ref="B56:G56"/>
    <mergeCell ref="A58:H60"/>
    <mergeCell ref="B62:G64"/>
    <mergeCell ref="B65:G65"/>
    <mergeCell ref="C66:D66"/>
    <mergeCell ref="B67:C67"/>
    <mergeCell ref="E67:F67"/>
    <mergeCell ref="B68:G68"/>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209</TotalTime>
  <Application>LibreOffice/4.4.5.2$Windows_x86 LibreOffice_project/a22f674fd25a3b6f45bdebf25400ed2adff0ff99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language>fr-FR</dc:language>
  <cp:lastPrinted>2014-12-19T14:40:40Z</cp:lastPrinted>
  <dcterms:modified xsi:type="dcterms:W3CDTF">2021-09-01T14:53:29Z</dcterms:modified>
  <cp:revision>17</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