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345" windowWidth="14805" windowHeight="7770" tabRatio="779" activeTab="0"/>
  </bookViews>
  <sheets>
    <sheet name="Lisez moi" sheetId="1" r:id="rId1"/>
    <sheet name="1 - Identification" sheetId="2" r:id="rId2"/>
    <sheet name="2 - Activité" sheetId="3" r:id="rId3"/>
    <sheet name="3 - Données financières-Extra" sheetId="4" r:id="rId4"/>
    <sheet name="4 - Attestation Caf" sheetId="5" r:id="rId5"/>
    <sheet name="5 - Pièces justificatives" sheetId="6" r:id="rId6"/>
  </sheets>
  <externalReferences>
    <externalReference r:id="rId9"/>
  </externalReferences>
  <definedNames>
    <definedName name="_xlfn.SINGLE" hidden="1">#NAME?</definedName>
    <definedName name="_xlnm.Print_Area" localSheetId="1">'1 - Identification'!$A$1:$I$64</definedName>
    <definedName name="_xlnm.Print_Area" localSheetId="2">'2 - Activité'!$A$1:$P$33</definedName>
    <definedName name="_xlnm.Print_Area" localSheetId="3">'3 - Données financières-Extra'!$A$1:$X$41</definedName>
    <definedName name="_xlnm.Print_Area" localSheetId="4">'4 - Attestation Caf'!$A$1:$I$61</definedName>
    <definedName name="_xlnm.Print_Area" localSheetId="5">'5 - Pièces justificatives'!$A$1:$I$43</definedName>
    <definedName name="_xlnm.Print_Area" localSheetId="0">'Lisez moi'!$A$1:$P$22</definedName>
  </definedNames>
  <calcPr fullCalcOnLoad="1"/>
</workbook>
</file>

<file path=xl/sharedStrings.xml><?xml version="1.0" encoding="utf-8"?>
<sst xmlns="http://schemas.openxmlformats.org/spreadsheetml/2006/main" count="215" uniqueCount="195">
  <si>
    <t>1 – Identification</t>
  </si>
  <si>
    <t>2 – Activité</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</si>
  <si>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</si>
  <si>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</si>
  <si>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 xml:space="preserve">Soyez vigilant  : il est impératif d'utiliser la liste déroulante existante. </t>
  </si>
  <si>
    <t>Attention ! N'oubliez pas d'enregistrer régulièrement votre saisie !</t>
  </si>
  <si>
    <t>RÉEL</t>
  </si>
  <si>
    <t>Nom Prénom du représentant légal</t>
  </si>
  <si>
    <t>Titre du représentant légal</t>
  </si>
  <si>
    <t>Autre titre (le cas échéant)</t>
  </si>
  <si>
    <t>Adresse :</t>
  </si>
  <si>
    <t>Commune</t>
  </si>
  <si>
    <t>Tél :</t>
  </si>
  <si>
    <t xml:space="preserve">Fax : </t>
  </si>
  <si>
    <t>E-mail :</t>
  </si>
  <si>
    <t>Nom du correspondant de l'équipement :</t>
  </si>
  <si>
    <t>Gestionnaire</t>
  </si>
  <si>
    <t>Maire</t>
  </si>
  <si>
    <t>Directeur/Directrice</t>
  </si>
  <si>
    <t>Président(e)</t>
  </si>
  <si>
    <t>Gérant(e)</t>
  </si>
  <si>
    <t>Commentaires :</t>
  </si>
  <si>
    <t>CHARGES</t>
  </si>
  <si>
    <t>PRODUITS</t>
  </si>
  <si>
    <t>60 Achats</t>
  </si>
  <si>
    <t xml:space="preserve">70623 Prestation de service reçue de la Caf </t>
  </si>
  <si>
    <t>61 Services exterieurs</t>
  </si>
  <si>
    <t>70624 Fonds d'accompagnement reçus de la Caf</t>
  </si>
  <si>
    <t>62 Autres services exterieurs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</si>
  <si>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</si>
  <si>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</si>
  <si>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</si>
  <si>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</si>
  <si>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</si>
  <si>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</si>
  <si>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</si>
  <si>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</si>
  <si>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</si>
  <si>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</si>
  <si>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</si>
  <si>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</si>
  <si>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</si>
  <si>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</si>
  <si>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</si>
  <si>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</si>
  <si>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</si>
  <si>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</si>
  <si>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</si>
  <si>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</si>
  <si>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</si>
  <si>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</si>
  <si>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</si>
  <si>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</si>
  <si>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</si>
  <si>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</si>
  <si>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</si>
  <si>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</si>
  <si>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</si>
  <si>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</si>
  <si>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</si>
  <si>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t>IDENTIFICATION</t>
  </si>
  <si>
    <t>Nom</t>
  </si>
  <si>
    <t>Adresse</t>
  </si>
  <si>
    <t>Code postal</t>
  </si>
  <si>
    <t>Représentant légal</t>
  </si>
  <si>
    <t>Nom du responsable légal</t>
  </si>
  <si>
    <t>Titre</t>
  </si>
  <si>
    <t>à</t>
  </si>
  <si>
    <t>Le</t>
  </si>
  <si>
    <t>Documents à nous retourner avant le :</t>
  </si>
  <si>
    <t>Ces pièces sont à retourner  :</t>
  </si>
  <si>
    <t>Code Postal :</t>
  </si>
  <si>
    <t>Commune :</t>
  </si>
  <si>
    <t>PREVISIONNEL</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</si>
  <si>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</si>
  <si>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Compte 70624 - Fonds d'accompagnement au fonctionnement (Fonds publics et territoires, rééquilibrage territorial)</t>
  </si>
  <si>
    <t>Responsable</t>
  </si>
  <si>
    <t>Responsable adjoint</t>
  </si>
  <si>
    <t>Autre (préciser ci-dessous)</t>
  </si>
  <si>
    <t>Délégué(e)</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</si>
  <si>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</si>
  <si>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Le N° Siren/ Siret</t>
  </si>
  <si>
    <t>Type d'accueil</t>
  </si>
  <si>
    <t>Nombre de jours de fonctionnement</t>
  </si>
  <si>
    <t>Tarifs à appliquer aux familles</t>
  </si>
  <si>
    <t>- 6 ans</t>
  </si>
  <si>
    <t>Total enfants</t>
  </si>
  <si>
    <t>(B)</t>
  </si>
  <si>
    <t>(C)</t>
  </si>
  <si>
    <t>Total heures</t>
  </si>
  <si>
    <t>ex. : de janvier à décembre…</t>
  </si>
  <si>
    <t>Totaux</t>
  </si>
  <si>
    <t>Forfait</t>
  </si>
  <si>
    <t>Cotisation</t>
  </si>
  <si>
    <t>Facturation</t>
  </si>
  <si>
    <t>EXTRASCOLAIRE</t>
  </si>
  <si>
    <t>Hiver/ Carnaval</t>
  </si>
  <si>
    <t>Printemps/ Pâques</t>
  </si>
  <si>
    <t>Juillet</t>
  </si>
  <si>
    <t>Août</t>
  </si>
  <si>
    <t>Toussaint</t>
  </si>
  <si>
    <t>Noël</t>
  </si>
  <si>
    <t>6 à 11 ans</t>
  </si>
  <si>
    <t>12 à 17 ans</t>
  </si>
  <si>
    <t xml:space="preserve">6 à 11 ans </t>
  </si>
  <si>
    <t>Nombre annuel d'heures à réaliser
(D) = A x B x C</t>
  </si>
  <si>
    <t>Nombre d’Enfants 
(A)</t>
  </si>
  <si>
    <t>Nombre d'heures d'ouverture/
jour</t>
  </si>
  <si>
    <t xml:space="preserve">PREVISIONNEL </t>
  </si>
  <si>
    <t>*</t>
  </si>
  <si>
    <t>b)</t>
  </si>
  <si>
    <t>c)</t>
  </si>
  <si>
    <t>1- Forfait</t>
  </si>
  <si>
    <t>2- Cotisation</t>
  </si>
  <si>
    <t>3- Facturation à l'heure</t>
  </si>
  <si>
    <t>4- Facturation à la journée ou 1/2 journée</t>
  </si>
  <si>
    <t>5- Cumul de modes de tarification</t>
  </si>
  <si>
    <r>
      <t>Préciser</t>
    </r>
    <r>
      <rPr>
        <i/>
        <sz val="12"/>
        <color indexed="12"/>
        <rFont val="Garamond"/>
        <family val="1"/>
      </rPr>
      <t xml:space="preserve">        a)</t>
    </r>
  </si>
  <si>
    <r>
      <t>RESULTAT DE L'EXERCICE</t>
    </r>
    <r>
      <rPr>
        <b/>
        <vertAlign val="superscript"/>
        <sz val="12"/>
        <color indexed="8"/>
        <rFont val="Arial Rounded MT Bold"/>
        <family val="2"/>
      </rPr>
      <t xml:space="preserve"> 1</t>
    </r>
  </si>
  <si>
    <r>
      <rPr>
        <vertAlign val="superscript"/>
        <sz val="11"/>
        <color indexed="8"/>
        <rFont val="Arial Rounded MT Bold"/>
        <family val="2"/>
      </rPr>
      <t xml:space="preserve">1 </t>
    </r>
    <r>
      <rPr>
        <sz val="11"/>
        <color indexed="8"/>
        <rFont val="Arial Rounded MT Bold"/>
        <family val="2"/>
      </rPr>
      <t>Résultat de l'exercice = total des produits – total des charges</t>
    </r>
  </si>
  <si>
    <r>
      <t>44571 TVA collectée</t>
    </r>
    <r>
      <rPr>
        <vertAlign val="superscript"/>
        <sz val="12"/>
        <color indexed="8"/>
        <rFont val="Arial Rounded MT Bold"/>
        <family val="2"/>
      </rPr>
      <t xml:space="preserve"> 2</t>
    </r>
  </si>
  <si>
    <r>
      <t xml:space="preserve">44566 TVA déductible </t>
    </r>
    <r>
      <rPr>
        <vertAlign val="superscript"/>
        <sz val="12"/>
        <color indexed="8"/>
        <rFont val="Arial Rounded MT Bold"/>
        <family val="2"/>
      </rPr>
      <t>2</t>
    </r>
  </si>
  <si>
    <r>
      <rPr>
        <vertAlign val="superscript"/>
        <sz val="11"/>
        <color indexed="8"/>
        <rFont val="Arial Rounded MT Bold"/>
        <family val="2"/>
      </rPr>
      <t>2</t>
    </r>
    <r>
      <rPr>
        <sz val="11"/>
        <color indexed="8"/>
        <rFont val="Arial Rounded MT Bold"/>
        <family val="2"/>
      </rPr>
      <t xml:space="preserve"> Le cas échéant, uniquement pour les gestionnaires privés</t>
    </r>
  </si>
  <si>
    <r>
      <t>Montant et période</t>
    </r>
    <r>
      <rPr>
        <sz val="12"/>
        <color indexed="12"/>
        <rFont val="Arial Rounded MT Bold"/>
        <family val="2"/>
      </rPr>
      <t>**</t>
    </r>
  </si>
  <si>
    <t>Compte 70623 - Prestation de service reçue de la Caf (représente les paiements d'avance(s), liquidation au titre de l'Alsh)</t>
  </si>
  <si>
    <t>Compte 7452- Subvention exploitation Caf (autre que 70623)</t>
  </si>
  <si>
    <t>A renseigner par lieu d'activité soit 1 tableau par équipement</t>
  </si>
  <si>
    <t xml:space="preserve">Ce formulaire comporte 5 onglets  : </t>
  </si>
  <si>
    <t>4 – Attestation Caf =&gt; pré remplie et à signer</t>
  </si>
  <si>
    <t>5 – Pièces justificatives</t>
  </si>
  <si>
    <t>Le projet éducatif</t>
  </si>
  <si>
    <t>Équipement :</t>
  </si>
  <si>
    <t xml:space="preserve">Equipement : </t>
  </si>
  <si>
    <t xml:space="preserve">Equipement </t>
  </si>
  <si>
    <t xml:space="preserve"> agissant en qualité de</t>
  </si>
  <si>
    <t xml:space="preserve"> de l'équipement</t>
  </si>
  <si>
    <t>certifie EXACTS les renseignements portés ci-dessus</t>
  </si>
  <si>
    <t xml:space="preserve">Je soussigné(e)    </t>
  </si>
  <si>
    <t xml:space="preserve">- par mail à l'adresse suivante </t>
  </si>
  <si>
    <t xml:space="preserve">renseignements portés ci-dessus ainsi que sur les feuilles 1, 2 et 3 et certifie avoir pris </t>
  </si>
  <si>
    <t>connaissance des informations de la feuille 5.</t>
  </si>
  <si>
    <t>* Modes de tarification</t>
  </si>
  <si>
    <t>Dates du séjour</t>
  </si>
  <si>
    <t xml:space="preserve">Type d'accueil : </t>
  </si>
  <si>
    <t>Extrascolaire</t>
  </si>
  <si>
    <t xml:space="preserve">Extrascolaire : </t>
  </si>
  <si>
    <r>
      <t>Type d'accueil (à cocher)</t>
    </r>
    <r>
      <rPr>
        <sz val="11"/>
        <rFont val="Arial Rounded MT Bold"/>
        <family val="2"/>
      </rPr>
      <t xml:space="preserve"> : </t>
    </r>
  </si>
  <si>
    <r>
      <t xml:space="preserve">**Montant et période à préciser : </t>
    </r>
    <r>
      <rPr>
        <b/>
        <i/>
        <sz val="11"/>
        <color indexed="12"/>
        <rFont val="Garamond"/>
        <family val="1"/>
      </rPr>
      <t>ex. : 10 €/mois/ 100 €/an…
Tarification modulée en fonction des ressources des familles : joindre la grille tarifaire appliquée aux familles.</t>
    </r>
  </si>
  <si>
    <t>- Le présent formulaire ainsi que son attestation Caf, complétée, datée et signée</t>
  </si>
  <si>
    <t>ACTIVITE</t>
  </si>
  <si>
    <t>Petites vacances</t>
  </si>
  <si>
    <t>Vacances été</t>
  </si>
  <si>
    <t>Total actes Extrascolaire</t>
  </si>
  <si>
    <r>
      <t xml:space="preserve">Le gestionnaire renseigne </t>
    </r>
    <r>
      <rPr>
        <b/>
        <u val="double"/>
        <sz val="14"/>
        <color indexed="8"/>
        <rFont val="Calibri"/>
        <family val="2"/>
      </rPr>
      <t>les zones bleu ciel uniquement</t>
    </r>
    <r>
      <rPr>
        <sz val="14"/>
        <color indexed="8"/>
        <rFont val="Calibri"/>
        <family val="2"/>
      </rPr>
      <t>.</t>
    </r>
  </si>
  <si>
    <t>BUDGET PREVISIONNEL du 01/01/N au 31/12/N - EXTRASCOLAIRE</t>
  </si>
  <si>
    <t xml:space="preserve">Compte de résultat et bilan relatif à l'année précédant la demande </t>
  </si>
  <si>
    <t>(si l'association existait en N-1)</t>
  </si>
  <si>
    <t>Attestation des données d'activités transmises à la CAF</t>
  </si>
  <si>
    <t>Un dossier incomplet allonge le traitement et entraîne donc un retard
 dans le paiement des droits</t>
  </si>
  <si>
    <t>(lieu du séjour)</t>
  </si>
  <si>
    <t>Si des modifications sont à intervenir dans le courant de l'année N dans une des pièces justificatives suivantes, veuillez nous les transmettre au plus tôt</t>
  </si>
  <si>
    <t>LISTE DES PIECES A FOURNIR</t>
  </si>
  <si>
    <t>DOCUMENTS TRANSMIS</t>
  </si>
  <si>
    <t>Autres documents transmis : précisez lesquels</t>
  </si>
  <si>
    <t>Juillet mini camps associé</t>
  </si>
  <si>
    <t>Août mini camps associé</t>
  </si>
  <si>
    <t>Les projets pédagogiques des séjours</t>
  </si>
  <si>
    <t>Le récépissé de déclaration ou de modification en Préfecture</t>
  </si>
  <si>
    <t>PREVISION D'ACTIVITES TEMPS LIBRES-OUTIL D'AIDE</t>
  </si>
  <si>
    <t>PREVISIONS D'ACTIVITE TEMPS LIBRES - OUTIL D'AIDE</t>
  </si>
  <si>
    <t>PREVISION D'ACTIVITE TEMPS LIBRES- OUTIL D'AIDE</t>
  </si>
  <si>
    <t>Nom de l'organisme gestionnaire</t>
  </si>
  <si>
    <t>Organisme gestionnaire:</t>
  </si>
  <si>
    <r>
      <t xml:space="preserve">N° dossier SIAS </t>
    </r>
    <r>
      <rPr>
        <sz val="12"/>
        <color indexed="8"/>
        <rFont val="Arial Rounded MT Bold"/>
        <family val="2"/>
      </rPr>
      <t>(</t>
    </r>
    <r>
      <rPr>
        <sz val="10"/>
        <color indexed="8"/>
        <rFont val="Arial Rounded MT Bold"/>
        <family val="2"/>
      </rPr>
      <t>zone réservée à la CAF</t>
    </r>
    <r>
      <rPr>
        <sz val="12"/>
        <color indexed="8"/>
        <rFont val="Arial Rounded MT Bold"/>
        <family val="2"/>
      </rPr>
      <t>)</t>
    </r>
  </si>
  <si>
    <t xml:space="preserve">PREVISION D'ACTIVITE TEMPS LIBRE - OUTIL D'AIDE </t>
  </si>
  <si>
    <t>PREVISIONS D'ACTIVITE TEMPS LIBRE - OUTIL D'AIDE</t>
  </si>
  <si>
    <t>Signature manuscrite (ou scannée) du représentant légal ou de son délégataire*
* signature précédée de la mention "par délégation"</t>
  </si>
  <si>
    <r>
      <t>Les statuts (</t>
    </r>
    <r>
      <rPr>
        <sz val="12"/>
        <rFont val="Arial Rounded MT Bold"/>
        <family val="2"/>
      </rPr>
      <t>signés par le président et le trésorier</t>
    </r>
    <r>
      <rPr>
        <sz val="14"/>
        <rFont val="Arial Rounded MT Bold"/>
        <family val="2"/>
      </rPr>
      <t>)</t>
    </r>
  </si>
  <si>
    <t>Grille tarifaire</t>
  </si>
  <si>
    <r>
      <t>Le R.I.B. (</t>
    </r>
    <r>
      <rPr>
        <sz val="12"/>
        <rFont val="Arial Rounded MT Bold"/>
        <family val="2"/>
      </rPr>
      <t>avec I.B.A.N. et même identification que celle mentionnée sur la déclaration en Préfecture</t>
    </r>
    <r>
      <rPr>
        <sz val="14"/>
        <rFont val="Arial Rounded MT Bold"/>
        <family val="2"/>
      </rPr>
      <t>)</t>
    </r>
  </si>
  <si>
    <t>La liste datée des membres du Conseil d'Administration, du bureau ou du Conseil Municipal</t>
  </si>
  <si>
    <t>Les récépissés de déclaration des séjours à la DGCOPOP</t>
  </si>
  <si>
    <t>afi-partenaires.cafguyane@caf.cnafmail.fr</t>
  </si>
  <si>
    <t>3 - Données Financières Extrascolaire</t>
  </si>
  <si>
    <t xml:space="preserve">Le Service de Développement Social travaille à faciliter les échanges avec les partenaires. </t>
  </si>
  <si>
    <t>Pour cela, il est important d'optimiser les informations que vous nous transmettez. Merci de bien vouloir répondre à la question ci-dessous</t>
  </si>
  <si>
    <t xml:space="preserve">Êtes-vous conventionné à la Prestation de Service ALSH ? </t>
  </si>
  <si>
    <t>OUI</t>
  </si>
  <si>
    <t>NON</t>
  </si>
  <si>
    <t>Non ?</t>
  </si>
  <si>
    <t>documents qui auront évolués (RIB, statut, composition du bureau, etc…)</t>
  </si>
  <si>
    <t>1/ Si vous êtes primo demandeur, merci de nous transmettre la totalité des pièces demandées</t>
  </si>
  <si>
    <r>
      <rPr>
        <b/>
        <i/>
        <sz val="14"/>
        <color indexed="8"/>
        <rFont val="Calibri"/>
        <family val="2"/>
      </rPr>
      <t xml:space="preserve">Oui ? </t>
    </r>
    <r>
      <rPr>
        <i/>
        <sz val="14"/>
        <color indexed="8"/>
        <rFont val="Calibri"/>
        <family val="2"/>
      </rPr>
      <t>Il n'est pas nécessaire de fournir les documents surlignés de jaune (Identification)</t>
    </r>
  </si>
  <si>
    <t xml:space="preserve">2/ Si vous avez déjà constitué un dossier à une précédente demande, vous nous transmettrez que les </t>
  </si>
  <si>
    <t>MODE D'EMPLOI DU FORMULAIRE AIDES AUX TEMPS LIBRES</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</si>
</sst>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40C]dddd\ d\ mmmm\ yyyy"/>
    <numFmt numFmtId="170" formatCode="00000"/>
    <numFmt numFmtId="171" formatCode="0#&quot; &quot;##&quot; &quot;##&quot; &quot;##&quot; &quot;##"/>
    <numFmt numFmtId="172" formatCode="0#&quot;.&quot;##&quot;.&quot;##&quot;.&quot;##&quot;.&quot;##"/>
    <numFmt numFmtId="173" formatCode="_-* #,##0.000\ _€_-;\-* #,##0.000\ _€_-;_-* &quot;-&quot;??\ _€_-;_-@_-"/>
    <numFmt numFmtId="174" formatCode="_-* #,##0.0000\ _€_-;\-* #,##0.0000\ _€_-;_-* &quot;-&quot;??\ _€_-;_-@_-"/>
    <numFmt numFmtId="175" formatCode="_-* #,##0.00000\ _€_-;\-* #,##0.00000\ _€_-;_-* &quot;-&quot;??\ _€_-;_-@_-"/>
    <numFmt numFmtId="176" formatCode="_-* #,##0.0\ _€_-;\-* #,##0.0\ _€_-;_-* &quot;-&quot;??\ _€_-;_-@_-"/>
    <numFmt numFmtId="177" formatCode="_-* #,##0\ _€_-;\-* #,##0\ _€_-;_-* &quot;-&quot;??\ _€_-;_-@_-"/>
    <numFmt numFmtId="178" formatCode="#,##0_ ;\-#,##0\ "/>
    <numFmt numFmtId="179" formatCode="#,##0.00\ &quot;€&quot;"/>
    <numFmt numFmtId="180" formatCode="[$-40C]d\-mmm\-yy;@"/>
    <numFmt numFmtId="181" formatCode="[$-40C]dd\-mmm\-yy;@"/>
    <numFmt numFmtId="182" formatCode="0.0"/>
    <numFmt numFmtId="183" formatCode="[$-40C]d\ mmmm\ yyyy;@"/>
    <numFmt numFmtId="184" formatCode="h:mm;@"/>
    <numFmt numFmtId="185" formatCode="0.00000000"/>
    <numFmt numFmtId="186" formatCode="0.0000000"/>
    <numFmt numFmtId="187" formatCode="0.000000"/>
    <numFmt numFmtId="188" formatCode="0.00000"/>
    <numFmt numFmtId="189" formatCode="0.0000"/>
    <numFmt numFmtId="190" formatCode="0.000"/>
    <numFmt numFmtId="191" formatCode="_-* #,##0.00\ [$€-40C]_-;\-* #,##0.00\ [$€-40C]_-;_-* &quot;-&quot;??\ [$€-40C]_-;_-@_-"/>
    <numFmt numFmtId="192" formatCode="_-* #,##0.000\ [$€-40C]_-;\-* #,##0.000\ [$€-40C]_-;_-* &quot;-&quot;??\ [$€-40C]_-;_-@_-"/>
    <numFmt numFmtId="193" formatCode="_-* #,##0.0000\ [$€-40C]_-;\-* #,##0.0000\ [$€-40C]_-;_-* &quot;-&quot;??\ [$€-40C]_-;_-@_-"/>
    <numFmt numFmtId="194" formatCode="_-* #,##0.0\ [$€-40C]_-;\-* #,##0.0\ [$€-40C]_-;_-* &quot;-&quot;??\ [$€-40C]_-;_-@_-"/>
    <numFmt numFmtId="195" formatCode="_-* #,##0\ [$€-40C]_-;\-* #,##0\ [$€-40C]_-;_-* &quot;-&quot;??\ [$€-40C]_-;_-@_-"/>
    <numFmt numFmtId="196" formatCode="#,##0\ [$€-40C];\-#,##0\ [$€-40C]"/>
    <numFmt numFmtId="197" formatCode="#,##0.0\ [$€-40C];\-#,##0.0\ [$€-40C]"/>
    <numFmt numFmtId="198" formatCode="#,##0.00\ [$€-40C];\-#,##0.00\ [$€-40C]"/>
    <numFmt numFmtId="199" formatCode="0.0%"/>
    <numFmt numFmtId="200" formatCode="#,##0.00_ ;\-#,##0.00\ "/>
    <numFmt numFmtId="201" formatCode="#,##0.0"/>
  </numFmts>
  <fonts count="181">
    <font>
      <sz val="11"/>
      <color theme="1"/>
      <name val="Calibri"/>
      <family val="2"/>
    </font>
    <font>
      <sz val="11"/>
      <color indexed="8"/>
      <name val="Calibri"/>
      <family val="2"/>
    </font>
    <font>
      <sz val="8"/>
      <name val="Tahoma"/>
      <family val="2"/>
    </font>
    <font>
      <sz val="11"/>
      <name val="Arial Rounded MT Bold"/>
      <family val="2"/>
    </font>
    <font>
      <sz val="14"/>
      <name val="Arial Rounded MT Bold"/>
      <family val="2"/>
    </font>
    <font>
      <sz val="10"/>
      <name val="Arial Rounded MT Bold"/>
      <family val="2"/>
    </font>
    <font>
      <sz val="12"/>
      <name val="Arial Rounded MT Bold"/>
      <family val="2"/>
    </font>
    <font>
      <b/>
      <sz val="10"/>
      <name val="Arial Rounded MT Bold"/>
      <family val="2"/>
    </font>
    <font>
      <b/>
      <u val="single"/>
      <sz val="12"/>
      <name val="Arial Rounded MT Bold"/>
      <family val="2"/>
    </font>
    <font>
      <b/>
      <sz val="12"/>
      <name val="Arial Rounded MT Bold"/>
      <family val="2"/>
    </font>
    <font>
      <sz val="13"/>
      <name val="Arial Rounded MT Bold"/>
      <family val="2"/>
    </font>
    <font>
      <sz val="11"/>
      <color indexed="8"/>
      <name val="Arial Rounded MT Bold"/>
      <family val="2"/>
    </font>
    <font>
      <i/>
      <sz val="10"/>
      <name val="Arial Rounded MT Bold"/>
      <family val="2"/>
    </font>
    <font>
      <b/>
      <sz val="11"/>
      <name val="Garamond"/>
      <family val="1"/>
    </font>
    <font>
      <sz val="10"/>
      <name val="Garamond"/>
      <family val="1"/>
    </font>
    <font>
      <b/>
      <sz val="10"/>
      <color indexed="10"/>
      <name val="DejaVu Sans"/>
      <family val="2"/>
    </font>
    <font>
      <b/>
      <u val="single"/>
      <sz val="10"/>
      <color indexed="12"/>
      <name val="Garamond"/>
      <family val="1"/>
    </font>
    <font>
      <i/>
      <sz val="12"/>
      <color indexed="12"/>
      <name val="Garamond"/>
      <family val="1"/>
    </font>
    <font>
      <sz val="12"/>
      <color indexed="12"/>
      <name val="Arial Rounded MT Bold"/>
      <family val="2"/>
    </font>
    <font>
      <b/>
      <i/>
      <sz val="11"/>
      <color indexed="12"/>
      <name val="Garamond"/>
      <family val="1"/>
    </font>
    <font>
      <b/>
      <vertAlign val="superscript"/>
      <sz val="12"/>
      <color indexed="8"/>
      <name val="Arial Rounded MT Bold"/>
      <family val="2"/>
    </font>
    <font>
      <vertAlign val="superscript"/>
      <sz val="11"/>
      <color indexed="8"/>
      <name val="Arial Rounded MT Bold"/>
      <family val="2"/>
    </font>
    <font>
      <vertAlign val="superscript"/>
      <sz val="12"/>
      <color indexed="8"/>
      <name val="Arial Rounded MT Bold"/>
      <family val="2"/>
    </font>
    <font>
      <sz val="13"/>
      <name val="Arial"/>
      <family val="2"/>
    </font>
    <font>
      <u val="single"/>
      <sz val="11"/>
      <name val="Arial Rounded MT Bold"/>
      <family val="2"/>
    </font>
    <font>
      <sz val="14"/>
      <color indexed="8"/>
      <name val="Calibri"/>
      <family val="2"/>
    </font>
    <font>
      <b/>
      <u val="double"/>
      <sz val="14"/>
      <color indexed="8"/>
      <name val="Calibri"/>
      <family val="2"/>
    </font>
    <font>
      <i/>
      <sz val="14"/>
      <color indexed="8"/>
      <name val="Arial"/>
      <family val="2"/>
    </font>
    <font>
      <sz val="12"/>
      <color indexed="8"/>
      <name val="Arial Rounded MT Bold"/>
      <family val="2"/>
    </font>
    <font>
      <sz val="10"/>
      <color indexed="8"/>
      <name val="Arial Rounded MT Bold"/>
      <family val="2"/>
    </font>
    <font>
      <i/>
      <sz val="14"/>
      <color indexed="8"/>
      <name val="Calibri"/>
      <family val="2"/>
    </font>
    <font>
      <b/>
      <i/>
      <sz val="14"/>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Arial"/>
      <family val="2"/>
    </font>
    <font>
      <sz val="11"/>
      <color indexed="8"/>
      <name val="Arial"/>
      <family val="2"/>
    </font>
    <font>
      <sz val="12"/>
      <color indexed="8"/>
      <name val="Calibri"/>
      <family val="2"/>
    </font>
    <font>
      <sz val="11"/>
      <color indexed="9"/>
      <name val="Arial"/>
      <family val="2"/>
    </font>
    <font>
      <b/>
      <sz val="18"/>
      <color indexed="9"/>
      <name val="Arial"/>
      <family val="2"/>
    </font>
    <font>
      <sz val="12"/>
      <color indexed="8"/>
      <name val="Arial"/>
      <family val="2"/>
    </font>
    <font>
      <b/>
      <i/>
      <sz val="14"/>
      <color indexed="8"/>
      <name val="Arial"/>
      <family val="2"/>
    </font>
    <font>
      <sz val="14"/>
      <color indexed="8"/>
      <name val="Arial"/>
      <family val="2"/>
    </font>
    <font>
      <b/>
      <sz val="11"/>
      <color indexed="8"/>
      <name val="Arial"/>
      <family val="2"/>
    </font>
    <font>
      <b/>
      <u val="single"/>
      <sz val="14"/>
      <color indexed="8"/>
      <name val="Arial"/>
      <family val="2"/>
    </font>
    <font>
      <sz val="13"/>
      <color indexed="8"/>
      <name val="Arial"/>
      <family val="2"/>
    </font>
    <font>
      <sz val="14"/>
      <color indexed="8"/>
      <name val="Arial Rounded MT Bold"/>
      <family val="2"/>
    </font>
    <font>
      <sz val="10"/>
      <color indexed="9"/>
      <name val="Arial Rounded MT Bold"/>
      <family val="2"/>
    </font>
    <font>
      <sz val="11"/>
      <color indexed="9"/>
      <name val="Arial Rounded MT Bold"/>
      <family val="2"/>
    </font>
    <font>
      <u val="single"/>
      <sz val="16"/>
      <color indexed="8"/>
      <name val="Arial Rounded MT Bold"/>
      <family val="2"/>
    </font>
    <font>
      <sz val="11"/>
      <color indexed="12"/>
      <name val="Arial Rounded MT Bold"/>
      <family val="2"/>
    </font>
    <font>
      <sz val="10"/>
      <color indexed="12"/>
      <name val="Arial Rounded MT Bold"/>
      <family val="2"/>
    </font>
    <font>
      <b/>
      <sz val="11"/>
      <color indexed="12"/>
      <name val="Garamond"/>
      <family val="1"/>
    </font>
    <font>
      <i/>
      <u val="single"/>
      <sz val="12"/>
      <color indexed="12"/>
      <name val="Garamond"/>
      <family val="1"/>
    </font>
    <font>
      <b/>
      <sz val="18"/>
      <color indexed="9"/>
      <name val="Arial Rounded MT Bold"/>
      <family val="2"/>
    </font>
    <font>
      <b/>
      <sz val="12"/>
      <color indexed="8"/>
      <name val="Arial Rounded MT Bold"/>
      <family val="2"/>
    </font>
    <font>
      <b/>
      <sz val="14"/>
      <color indexed="60"/>
      <name val="Arial Rounded MT Bold"/>
      <family val="2"/>
    </font>
    <font>
      <b/>
      <sz val="14"/>
      <color indexed="8"/>
      <name val="Arial Rounded MT Bold"/>
      <family val="2"/>
    </font>
    <font>
      <u val="single"/>
      <sz val="14"/>
      <color indexed="12"/>
      <name val="Arial Rounded MT Bold"/>
      <family val="2"/>
    </font>
    <font>
      <u val="single"/>
      <sz val="14"/>
      <color indexed="8"/>
      <name val="Arial"/>
      <family val="2"/>
    </font>
    <font>
      <sz val="18"/>
      <color indexed="9"/>
      <name val="Arial Rounded MT Bold"/>
      <family val="2"/>
    </font>
    <font>
      <sz val="11"/>
      <color indexed="10"/>
      <name val="Arial Rounded MT Bold"/>
      <family val="2"/>
    </font>
    <font>
      <sz val="10"/>
      <color indexed="10"/>
      <name val="Arial Rounded MT Bold"/>
      <family val="2"/>
    </font>
    <font>
      <b/>
      <i/>
      <sz val="12"/>
      <color indexed="8"/>
      <name val="Arial"/>
      <family val="2"/>
    </font>
    <font>
      <sz val="11"/>
      <color indexed="12"/>
      <name val="Garamond"/>
      <family val="1"/>
    </font>
    <font>
      <sz val="10"/>
      <color indexed="12"/>
      <name val="Garamond"/>
      <family val="1"/>
    </font>
    <font>
      <sz val="12"/>
      <color indexed="53"/>
      <name val="Arial Rounded MT Bold"/>
      <family val="2"/>
    </font>
    <font>
      <sz val="12"/>
      <color indexed="17"/>
      <name val="Arial Rounded MT Bold"/>
      <family val="2"/>
    </font>
    <font>
      <b/>
      <i/>
      <sz val="11"/>
      <color indexed="8"/>
      <name val="Arial"/>
      <family val="2"/>
    </font>
    <font>
      <b/>
      <u val="single"/>
      <sz val="13"/>
      <color indexed="10"/>
      <name val="Arial Rounded MT Bold"/>
      <family val="2"/>
    </font>
    <font>
      <b/>
      <sz val="14"/>
      <color indexed="8"/>
      <name val="Calibri"/>
      <family val="2"/>
    </font>
    <font>
      <b/>
      <sz val="14"/>
      <color indexed="8"/>
      <name val="Arial Black"/>
      <family val="2"/>
    </font>
    <font>
      <sz val="14"/>
      <color indexed="10"/>
      <name val="Arial Rounded MT Bold"/>
      <family val="2"/>
    </font>
    <font>
      <sz val="16"/>
      <color indexed="9"/>
      <name val="Arial Rounded MT Bold"/>
      <family val="2"/>
    </font>
    <font>
      <b/>
      <sz val="11"/>
      <color indexed="9"/>
      <name val="Arial Rounded MT Bold"/>
      <family val="2"/>
    </font>
    <font>
      <u val="single"/>
      <sz val="12"/>
      <color indexed="12"/>
      <name val="Arial Rounded MT Bold"/>
      <family val="2"/>
    </font>
    <font>
      <b/>
      <sz val="12"/>
      <color indexed="17"/>
      <name val="Arial Rounded MT Bold"/>
      <family val="2"/>
    </font>
    <font>
      <b/>
      <sz val="12"/>
      <color indexed="60"/>
      <name val="Arial"/>
      <family val="2"/>
    </font>
    <font>
      <b/>
      <sz val="16"/>
      <color indexed="9"/>
      <name val="Arial Rounded MT Bold"/>
      <family val="2"/>
    </font>
    <font>
      <b/>
      <sz val="11"/>
      <color indexed="8"/>
      <name val="Arial Rounded MT Bold"/>
      <family val="2"/>
    </font>
    <font>
      <b/>
      <sz val="11"/>
      <color indexed="9"/>
      <name val="Arial"/>
      <family val="2"/>
    </font>
    <font>
      <b/>
      <sz val="14"/>
      <color indexed="10"/>
      <name val="Arial"/>
      <family val="2"/>
    </font>
    <font>
      <b/>
      <sz val="16"/>
      <color indexed="9"/>
      <name val="Arial"/>
      <family val="2"/>
    </font>
    <font>
      <b/>
      <sz val="12"/>
      <color indexed="8"/>
      <name val="Arial"/>
      <family val="2"/>
    </font>
    <font>
      <b/>
      <sz val="20"/>
      <color indexed="12"/>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Arial"/>
      <family val="2"/>
    </font>
    <font>
      <sz val="11"/>
      <color theme="1"/>
      <name val="Arial"/>
      <family val="2"/>
    </font>
    <font>
      <sz val="12"/>
      <color theme="1"/>
      <name val="Calibri"/>
      <family val="2"/>
    </font>
    <font>
      <sz val="11"/>
      <color theme="0"/>
      <name val="Arial"/>
      <family val="2"/>
    </font>
    <font>
      <sz val="11"/>
      <color theme="1" tint="0.04998999834060669"/>
      <name val="Arial"/>
      <family val="2"/>
    </font>
    <font>
      <b/>
      <sz val="18"/>
      <color theme="0"/>
      <name val="Arial"/>
      <family val="2"/>
    </font>
    <font>
      <sz val="12"/>
      <color theme="1"/>
      <name val="Arial"/>
      <family val="2"/>
    </font>
    <font>
      <b/>
      <i/>
      <sz val="14"/>
      <color theme="1"/>
      <name val="Arial"/>
      <family val="2"/>
    </font>
    <font>
      <sz val="14"/>
      <color theme="1"/>
      <name val="Arial"/>
      <family val="2"/>
    </font>
    <font>
      <sz val="14"/>
      <color theme="1"/>
      <name val="Calibri"/>
      <family val="2"/>
    </font>
    <font>
      <b/>
      <sz val="11"/>
      <color theme="1"/>
      <name val="Arial"/>
      <family val="2"/>
    </font>
    <font>
      <b/>
      <u val="single"/>
      <sz val="14"/>
      <color theme="1"/>
      <name val="Arial"/>
      <family val="2"/>
    </font>
    <font>
      <sz val="13"/>
      <color theme="1"/>
      <name val="Arial"/>
      <family val="2"/>
    </font>
    <font>
      <sz val="11"/>
      <color theme="1"/>
      <name val="Arial Rounded MT Bold"/>
      <family val="2"/>
    </font>
    <font>
      <sz val="14"/>
      <color theme="1"/>
      <name val="Arial Rounded MT Bold"/>
      <family val="2"/>
    </font>
    <font>
      <sz val="10"/>
      <color theme="0"/>
      <name val="Arial Rounded MT Bold"/>
      <family val="2"/>
    </font>
    <font>
      <sz val="11"/>
      <color theme="0"/>
      <name val="Arial Rounded MT Bold"/>
      <family val="2"/>
    </font>
    <font>
      <u val="single"/>
      <sz val="16"/>
      <color theme="1"/>
      <name val="Arial Rounded MT Bold"/>
      <family val="2"/>
    </font>
    <font>
      <sz val="11"/>
      <color rgb="FF0000CC"/>
      <name val="Arial Rounded MT Bold"/>
      <family val="2"/>
    </font>
    <font>
      <sz val="12"/>
      <color rgb="FF0000CC"/>
      <name val="Arial Rounded MT Bold"/>
      <family val="2"/>
    </font>
    <font>
      <sz val="10"/>
      <color rgb="FF0000CC"/>
      <name val="Arial Rounded MT Bold"/>
      <family val="2"/>
    </font>
    <font>
      <b/>
      <sz val="11"/>
      <color rgb="FF0000CC"/>
      <name val="Garamond"/>
      <family val="1"/>
    </font>
    <font>
      <i/>
      <u val="single"/>
      <sz val="12"/>
      <color rgb="FF0000CC"/>
      <name val="Garamond"/>
      <family val="1"/>
    </font>
    <font>
      <i/>
      <sz val="12"/>
      <color rgb="FF0000CC"/>
      <name val="Garamond"/>
      <family val="1"/>
    </font>
    <font>
      <b/>
      <sz val="18"/>
      <color theme="0"/>
      <name val="Arial Rounded MT Bold"/>
      <family val="2"/>
    </font>
    <font>
      <b/>
      <sz val="12"/>
      <color theme="1"/>
      <name val="Arial Rounded MT Bold"/>
      <family val="2"/>
    </font>
    <font>
      <b/>
      <sz val="14"/>
      <color rgb="FFC00000"/>
      <name val="Arial Rounded MT Bold"/>
      <family val="2"/>
    </font>
    <font>
      <sz val="12"/>
      <color theme="1"/>
      <name val="Arial Rounded MT Bold"/>
      <family val="2"/>
    </font>
    <font>
      <b/>
      <sz val="14"/>
      <color theme="1"/>
      <name val="Arial Rounded MT Bold"/>
      <family val="2"/>
    </font>
    <font>
      <u val="single"/>
      <sz val="14"/>
      <color rgb="FF0000FF"/>
      <name val="Arial Rounded MT Bold"/>
      <family val="2"/>
    </font>
    <font>
      <u val="single"/>
      <sz val="14"/>
      <color theme="1"/>
      <name val="Arial"/>
      <family val="2"/>
    </font>
    <font>
      <sz val="18"/>
      <color theme="0"/>
      <name val="Arial Rounded MT Bold"/>
      <family val="2"/>
    </font>
    <font>
      <sz val="11"/>
      <color rgb="FFFF0000"/>
      <name val="Arial Rounded MT Bold"/>
      <family val="2"/>
    </font>
    <font>
      <sz val="10"/>
      <color rgb="FFFF0000"/>
      <name val="Arial Rounded MT Bold"/>
      <family val="2"/>
    </font>
    <font>
      <b/>
      <i/>
      <sz val="12"/>
      <color theme="1"/>
      <name val="Arial"/>
      <family val="2"/>
    </font>
    <font>
      <sz val="11"/>
      <color rgb="FF0000CC"/>
      <name val="Garamond"/>
      <family val="1"/>
    </font>
    <font>
      <sz val="10"/>
      <color rgb="FF0000CC"/>
      <name val="Garamond"/>
      <family val="1"/>
    </font>
    <font>
      <b/>
      <sz val="11"/>
      <color rgb="FF0000FF"/>
      <name val="Garamond"/>
      <family val="1"/>
    </font>
    <font>
      <sz val="12"/>
      <color theme="9" tint="-0.24997000396251678"/>
      <name val="Arial Rounded MT Bold"/>
      <family val="2"/>
    </font>
    <font>
      <sz val="12"/>
      <color rgb="FF008E40"/>
      <name val="Arial Rounded MT Bold"/>
      <family val="2"/>
    </font>
    <font>
      <b/>
      <i/>
      <sz val="11"/>
      <color theme="1"/>
      <name val="Arial"/>
      <family val="2"/>
    </font>
    <font>
      <b/>
      <u val="single"/>
      <sz val="13"/>
      <color rgb="FFFF0000"/>
      <name val="Arial Rounded MT Bold"/>
      <family val="2"/>
    </font>
    <font>
      <b/>
      <sz val="14"/>
      <color theme="1"/>
      <name val="Calibri"/>
      <family val="2"/>
    </font>
    <font>
      <sz val="11"/>
      <color rgb="FF0000FF"/>
      <name val="Arial Rounded MT Bold"/>
      <family val="2"/>
    </font>
    <font>
      <i/>
      <sz val="14"/>
      <color theme="1"/>
      <name val="Calibri"/>
      <family val="2"/>
    </font>
    <font>
      <b/>
      <i/>
      <sz val="14"/>
      <color theme="1"/>
      <name val="Calibri"/>
      <family val="2"/>
    </font>
    <font>
      <b/>
      <sz val="14"/>
      <color theme="1"/>
      <name val="Arial Black"/>
      <family val="2"/>
    </font>
    <font>
      <sz val="14"/>
      <color rgb="FFFF0000"/>
      <name val="Arial Rounded MT Bold"/>
      <family val="2"/>
    </font>
    <font>
      <sz val="16"/>
      <color theme="0"/>
      <name val="Arial Rounded MT Bold"/>
      <family val="2"/>
    </font>
    <font>
      <b/>
      <sz val="11"/>
      <color theme="0"/>
      <name val="Arial Rounded MT Bold"/>
      <family val="2"/>
    </font>
    <font>
      <sz val="12"/>
      <color rgb="FF0000FF"/>
      <name val="Arial Rounded MT Bold"/>
      <family val="2"/>
    </font>
    <font>
      <u val="single"/>
      <sz val="12"/>
      <color rgb="FF0000FF"/>
      <name val="Arial Rounded MT Bold"/>
      <family val="2"/>
    </font>
    <font>
      <b/>
      <sz val="11"/>
      <color theme="1"/>
      <name val="Arial Rounded MT Bold"/>
      <family val="2"/>
    </font>
    <font>
      <sz val="10"/>
      <color theme="1"/>
      <name val="Arial Rounded MT Bold"/>
      <family val="2"/>
    </font>
    <font>
      <b/>
      <sz val="12"/>
      <color rgb="FF008E40"/>
      <name val="Arial Rounded MT Bold"/>
      <family val="2"/>
    </font>
    <font>
      <b/>
      <sz val="12"/>
      <color rgb="FFC00000"/>
      <name val="Arial"/>
      <family val="2"/>
    </font>
    <font>
      <b/>
      <sz val="16"/>
      <color theme="0"/>
      <name val="Arial Rounded MT Bold"/>
      <family val="2"/>
    </font>
    <font>
      <b/>
      <sz val="16"/>
      <color theme="0"/>
      <name val="Arial"/>
      <family val="2"/>
    </font>
    <font>
      <b/>
      <sz val="11"/>
      <color theme="0"/>
      <name val="Arial"/>
      <family val="2"/>
    </font>
    <font>
      <b/>
      <sz val="14"/>
      <color rgb="FFFF0000"/>
      <name val="Arial"/>
      <family val="2"/>
    </font>
    <font>
      <b/>
      <sz val="12"/>
      <color theme="1"/>
      <name val="Arial"/>
      <family val="2"/>
    </font>
    <font>
      <b/>
      <sz val="20"/>
      <color theme="10"/>
      <name val="Calibri"/>
      <family val="2"/>
    </font>
    <font>
      <b/>
      <sz val="20"/>
      <color rgb="FF0000FF"/>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indexed="22"/>
        <bgColor indexed="64"/>
      </patternFill>
    </fill>
    <fill>
      <patternFill patternType="solid">
        <fgColor rgb="FF92D050"/>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FFF00"/>
        <bgColor indexed="64"/>
      </patternFill>
    </fill>
    <fill>
      <patternFill patternType="solid">
        <fgColor rgb="FFEAEAEA"/>
        <bgColor indexed="64"/>
      </patternFill>
    </fill>
    <fill>
      <patternFill patternType="solid">
        <fgColor rgb="FFAFFFFF"/>
        <bgColor indexed="64"/>
      </patternFill>
    </fill>
    <fill>
      <patternFill patternType="solid">
        <fgColor rgb="FFCC99FF"/>
        <bgColor indexed="64"/>
      </patternFill>
    </fill>
    <fill>
      <patternFill patternType="solid">
        <fgColor theme="6" tint="0.5999600291252136"/>
        <bgColor indexed="64"/>
      </patternFill>
    </fill>
    <fill>
      <patternFill patternType="solid">
        <fgColor rgb="FFFF99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slantDashDo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style="thin"/>
      <right>
        <color indexed="63"/>
      </right>
      <top style="hair"/>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hair"/>
      <top>
        <color indexed="63"/>
      </top>
      <bottom>
        <color indexed="63"/>
      </bottom>
    </border>
    <border>
      <left style="hair"/>
      <right style="hair"/>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medium"/>
    </border>
    <border>
      <left style="hair"/>
      <right style="hair"/>
      <top style="hair"/>
      <bottom style="medium"/>
    </border>
    <border>
      <left style="hair"/>
      <right style="thin"/>
      <top style="hair"/>
      <bottom style="medium"/>
    </border>
    <border>
      <left style="thin"/>
      <right style="thin"/>
      <top style="hair"/>
      <bottom style="hair"/>
    </border>
    <border>
      <left style="thin"/>
      <right style="thin"/>
      <top style="hair"/>
      <bottom style="medium"/>
    </border>
    <border>
      <left style="thin"/>
      <right style="medium"/>
      <top style="hair"/>
      <bottom style="hair"/>
    </border>
    <border>
      <left style="thin"/>
      <right style="medium"/>
      <top style="hair"/>
      <bottom style="medium"/>
    </border>
    <border>
      <left style="hair"/>
      <right>
        <color indexed="63"/>
      </right>
      <top style="hair"/>
      <bottom style="hair"/>
    </border>
    <border>
      <left style="hair"/>
      <right>
        <color indexed="63"/>
      </right>
      <top style="hair"/>
      <bottom style="medium"/>
    </border>
    <border>
      <left style="thin"/>
      <right>
        <color indexed="63"/>
      </right>
      <top>
        <color indexed="63"/>
      </top>
      <bottom style="medium"/>
    </border>
    <border>
      <left style="hair"/>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rgb="FFC00000"/>
      </top>
      <bottom>
        <color indexed="63"/>
      </bottom>
    </border>
    <border>
      <left>
        <color indexed="63"/>
      </left>
      <right style="medium">
        <color rgb="FFC00000"/>
      </right>
      <top style="medium">
        <color rgb="FFC00000"/>
      </top>
      <bottom>
        <color indexed="63"/>
      </bottom>
    </border>
    <border>
      <left style="medium">
        <color rgb="FFC00000"/>
      </left>
      <right>
        <color indexed="63"/>
      </right>
      <top>
        <color indexed="63"/>
      </top>
      <bottom>
        <color indexed="63"/>
      </bottom>
    </border>
    <border>
      <left>
        <color indexed="63"/>
      </left>
      <right style="medium">
        <color rgb="FFC00000"/>
      </right>
      <top>
        <color indexed="63"/>
      </top>
      <bottom>
        <color indexed="63"/>
      </bottom>
    </border>
    <border>
      <left style="medium">
        <color rgb="FFC00000"/>
      </left>
      <right>
        <color indexed="63"/>
      </right>
      <top>
        <color indexed="63"/>
      </top>
      <bottom style="medium">
        <color rgb="FFC00000"/>
      </bottom>
    </border>
    <border>
      <left>
        <color indexed="63"/>
      </left>
      <right>
        <color indexed="63"/>
      </right>
      <top>
        <color indexed="63"/>
      </top>
      <bottom style="medium">
        <color rgb="FFC00000"/>
      </bottom>
    </border>
    <border>
      <left>
        <color indexed="63"/>
      </left>
      <right style="medium">
        <color rgb="FFC00000"/>
      </right>
      <top>
        <color indexed="63"/>
      </top>
      <bottom style="medium">
        <color rgb="FFC00000"/>
      </bottom>
    </border>
    <border>
      <left style="medium">
        <color rgb="FFC00000"/>
      </left>
      <right>
        <color indexed="63"/>
      </right>
      <top style="medium">
        <color rgb="FFC00000"/>
      </top>
      <bottom>
        <color indexed="63"/>
      </bottom>
    </border>
    <border>
      <left>
        <color indexed="63"/>
      </left>
      <right style="thin"/>
      <top style="hair"/>
      <bottom style="hair"/>
    </border>
    <border>
      <left>
        <color indexed="63"/>
      </left>
      <right style="thin"/>
      <top style="hair"/>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color indexed="63"/>
      </right>
      <top style="hair"/>
      <bottom style="medium"/>
    </border>
    <border>
      <left>
        <color indexed="63"/>
      </left>
      <right>
        <color indexed="63"/>
      </right>
      <top style="hair"/>
      <bottom style="medium"/>
    </border>
    <border>
      <left style="thin"/>
      <right style="thin"/>
      <top style="thin"/>
      <bottom>
        <color indexed="63"/>
      </bottom>
    </border>
    <border>
      <left style="thin">
        <color rgb="FF00642D"/>
      </left>
      <right>
        <color indexed="63"/>
      </right>
      <top style="thin"/>
      <bottom>
        <color indexed="63"/>
      </bottom>
    </border>
    <border>
      <left>
        <color indexed="63"/>
      </left>
      <right style="thin">
        <color rgb="FF00642D"/>
      </right>
      <top style="thin"/>
      <bottom>
        <color indexed="63"/>
      </bottom>
    </border>
    <border>
      <left style="thin">
        <color rgb="FF00642D"/>
      </left>
      <right>
        <color indexed="63"/>
      </right>
      <top>
        <color indexed="63"/>
      </top>
      <bottom style="thin">
        <color rgb="FF00642D"/>
      </bottom>
    </border>
    <border>
      <left>
        <color indexed="63"/>
      </left>
      <right>
        <color indexed="63"/>
      </right>
      <top>
        <color indexed="63"/>
      </top>
      <bottom style="thin">
        <color rgb="FF00642D"/>
      </bottom>
    </border>
    <border>
      <left>
        <color indexed="63"/>
      </left>
      <right style="thin">
        <color rgb="FF00642D"/>
      </right>
      <top>
        <color indexed="63"/>
      </top>
      <bottom style="thin">
        <color rgb="FF00642D"/>
      </bottom>
    </border>
    <border>
      <left style="thin"/>
      <right style="thin"/>
      <top>
        <color indexed="63"/>
      </top>
      <bottom style="thin"/>
    </border>
    <border>
      <left>
        <color indexed="63"/>
      </left>
      <right style="thick">
        <color theme="0"/>
      </right>
      <top>
        <color indexed="63"/>
      </top>
      <bottom>
        <color indexed="63"/>
      </bottom>
    </border>
    <border>
      <left style="thick">
        <color theme="0"/>
      </left>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0" borderId="2" applyNumberFormat="0" applyFill="0" applyAlignment="0" applyProtection="0"/>
    <xf numFmtId="0" fontId="104" fillId="27" borderId="1" applyNumberFormat="0" applyAlignment="0" applyProtection="0"/>
    <xf numFmtId="0" fontId="105" fillId="28" borderId="0" applyNumberFormat="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109" fillId="31" borderId="0" applyNumberFormat="0" applyBorder="0" applyAlignment="0" applyProtection="0"/>
    <xf numFmtId="0" fontId="110" fillId="26" borderId="4" applyNumberFormat="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2" borderId="9" applyNumberFormat="0" applyAlignment="0" applyProtection="0"/>
  </cellStyleXfs>
  <cellXfs count="408">
    <xf numFmtId="0" fontId="0" fillId="0" borderId="0" xfId="0" applyFont="1" applyAlignment="1">
      <alignment/>
    </xf>
    <xf numFmtId="0" fontId="118" fillId="0" borderId="0" xfId="0" applyFont="1" applyAlignment="1">
      <alignment/>
    </xf>
    <xf numFmtId="0" fontId="119" fillId="0" borderId="0" xfId="0" applyFont="1" applyAlignment="1">
      <alignment/>
    </xf>
    <xf numFmtId="0" fontId="119" fillId="33" borderId="0" xfId="0" applyFont="1" applyFill="1" applyAlignment="1">
      <alignment/>
    </xf>
    <xf numFmtId="0" fontId="119" fillId="0" borderId="0" xfId="0" applyFont="1" applyBorder="1" applyAlignment="1">
      <alignment/>
    </xf>
    <xf numFmtId="0" fontId="119" fillId="33" borderId="0" xfId="0" applyNumberFormat="1" applyFont="1" applyFill="1" applyBorder="1" applyAlignment="1">
      <alignment vertical="center" wrapText="1"/>
    </xf>
    <xf numFmtId="0" fontId="120" fillId="0" borderId="0" xfId="0" applyFont="1" applyAlignment="1">
      <alignment/>
    </xf>
    <xf numFmtId="0" fontId="119" fillId="0" borderId="0" xfId="0" applyFont="1" applyBorder="1" applyAlignment="1">
      <alignment horizontal="right"/>
    </xf>
    <xf numFmtId="0" fontId="119" fillId="0" borderId="0" xfId="0" applyFont="1" applyBorder="1" applyAlignment="1">
      <alignment horizontal="left"/>
    </xf>
    <xf numFmtId="0" fontId="119" fillId="33" borderId="0" xfId="0" applyFont="1" applyFill="1" applyBorder="1" applyAlignment="1">
      <alignment horizontal="center" vertical="center"/>
    </xf>
    <xf numFmtId="0" fontId="121" fillId="33" borderId="0" xfId="0" applyFont="1" applyFill="1" applyAlignment="1">
      <alignment vertical="center"/>
    </xf>
    <xf numFmtId="0" fontId="122" fillId="0" borderId="0" xfId="0" applyFont="1" applyAlignment="1">
      <alignment/>
    </xf>
    <xf numFmtId="0" fontId="119" fillId="2" borderId="0" xfId="0" applyFont="1" applyFill="1" applyAlignment="1">
      <alignment/>
    </xf>
    <xf numFmtId="183" fontId="123" fillId="34" borderId="0" xfId="0" applyNumberFormat="1" applyFont="1" applyFill="1" applyAlignment="1">
      <alignment/>
    </xf>
    <xf numFmtId="0" fontId="124" fillId="33" borderId="0" xfId="0" applyFont="1" applyFill="1" applyAlignment="1">
      <alignment vertical="center"/>
    </xf>
    <xf numFmtId="0" fontId="124" fillId="33" borderId="0" xfId="0" applyFont="1" applyFill="1" applyAlignment="1">
      <alignment/>
    </xf>
    <xf numFmtId="0" fontId="124" fillId="33" borderId="0" xfId="0" applyFont="1" applyFill="1" applyAlignment="1">
      <alignment wrapText="1"/>
    </xf>
    <xf numFmtId="183" fontId="123" fillId="33" borderId="0" xfId="0" applyNumberFormat="1" applyFont="1" applyFill="1" applyAlignment="1">
      <alignment/>
    </xf>
    <xf numFmtId="0" fontId="125" fillId="0" borderId="0" xfId="0" applyFont="1" applyBorder="1" applyAlignment="1">
      <alignment vertical="center" wrapText="1"/>
    </xf>
    <xf numFmtId="0" fontId="126" fillId="33" borderId="0" xfId="0" applyFont="1" applyFill="1" applyBorder="1" applyAlignment="1">
      <alignment/>
    </xf>
    <xf numFmtId="0" fontId="118" fillId="33" borderId="0" xfId="0" applyFont="1" applyFill="1" applyBorder="1" applyAlignment="1">
      <alignment/>
    </xf>
    <xf numFmtId="0" fontId="118" fillId="0" borderId="0" xfId="0" applyFont="1" applyBorder="1" applyAlignment="1">
      <alignment horizontal="right"/>
    </xf>
    <xf numFmtId="0" fontId="118" fillId="0" borderId="0" xfId="0" applyFont="1" applyBorder="1" applyAlignment="1">
      <alignment/>
    </xf>
    <xf numFmtId="0" fontId="126" fillId="0" borderId="0" xfId="0" applyFont="1" applyBorder="1" applyAlignment="1">
      <alignment horizontal="right"/>
    </xf>
    <xf numFmtId="0" fontId="126" fillId="0" borderId="0" xfId="0" applyFont="1" applyBorder="1" applyAlignment="1">
      <alignment/>
    </xf>
    <xf numFmtId="0" fontId="126" fillId="2" borderId="0" xfId="0" applyFont="1" applyFill="1" applyAlignment="1">
      <alignment/>
    </xf>
    <xf numFmtId="0" fontId="127" fillId="0" borderId="0" xfId="0" applyFont="1" applyAlignment="1">
      <alignment/>
    </xf>
    <xf numFmtId="0" fontId="127" fillId="0" borderId="0" xfId="0" applyFont="1" applyAlignment="1">
      <alignment horizontal="left" vertical="center" wrapText="1"/>
    </xf>
    <xf numFmtId="0" fontId="119" fillId="35" borderId="0" xfId="0" applyFont="1" applyFill="1" applyBorder="1" applyAlignment="1">
      <alignment/>
    </xf>
    <xf numFmtId="0" fontId="126" fillId="0" borderId="0" xfId="0" applyFont="1" applyBorder="1" applyAlignment="1">
      <alignment horizontal="center"/>
    </xf>
    <xf numFmtId="0" fontId="128" fillId="0" borderId="10" xfId="0" applyFont="1" applyBorder="1" applyAlignment="1">
      <alignment/>
    </xf>
    <xf numFmtId="0" fontId="119" fillId="0" borderId="11" xfId="0" applyFont="1" applyBorder="1" applyAlignment="1">
      <alignment/>
    </xf>
    <xf numFmtId="0" fontId="119" fillId="0" borderId="12" xfId="0" applyFont="1" applyBorder="1" applyAlignment="1">
      <alignment/>
    </xf>
    <xf numFmtId="0" fontId="129" fillId="0" borderId="13" xfId="0" applyFont="1" applyBorder="1" applyAlignment="1">
      <alignment horizontal="right"/>
    </xf>
    <xf numFmtId="0" fontId="119" fillId="0" borderId="13" xfId="0" applyFont="1" applyBorder="1" applyAlignment="1">
      <alignment/>
    </xf>
    <xf numFmtId="0" fontId="126" fillId="33" borderId="14" xfId="0" applyFont="1" applyFill="1" applyBorder="1" applyAlignment="1">
      <alignment/>
    </xf>
    <xf numFmtId="0" fontId="118" fillId="33" borderId="14" xfId="0" applyFont="1" applyFill="1" applyBorder="1" applyAlignment="1">
      <alignment/>
    </xf>
    <xf numFmtId="0" fontId="118" fillId="0" borderId="14" xfId="0" applyFont="1" applyBorder="1" applyAlignment="1">
      <alignment/>
    </xf>
    <xf numFmtId="0" fontId="119" fillId="0" borderId="13" xfId="0" applyFont="1" applyBorder="1" applyAlignment="1">
      <alignment horizontal="right"/>
    </xf>
    <xf numFmtId="0" fontId="119" fillId="0" borderId="15" xfId="0" applyFont="1" applyBorder="1" applyAlignment="1">
      <alignment/>
    </xf>
    <xf numFmtId="0" fontId="119" fillId="0" borderId="16" xfId="0" applyFont="1" applyBorder="1" applyAlignment="1">
      <alignment/>
    </xf>
    <xf numFmtId="0" fontId="124" fillId="0" borderId="16" xfId="0" applyFont="1" applyBorder="1" applyAlignment="1">
      <alignment horizontal="right"/>
    </xf>
    <xf numFmtId="0" fontId="119" fillId="33" borderId="16" xfId="0" applyFont="1" applyFill="1" applyBorder="1" applyAlignment="1">
      <alignment horizontal="center"/>
    </xf>
    <xf numFmtId="0" fontId="119" fillId="33" borderId="17" xfId="0" applyFont="1" applyFill="1" applyBorder="1" applyAlignment="1">
      <alignment horizontal="center"/>
    </xf>
    <xf numFmtId="0" fontId="119" fillId="0" borderId="10" xfId="0" applyFont="1" applyBorder="1" applyAlignment="1">
      <alignment/>
    </xf>
    <xf numFmtId="0" fontId="119" fillId="0" borderId="14" xfId="0" applyFont="1" applyBorder="1" applyAlignment="1">
      <alignment/>
    </xf>
    <xf numFmtId="0" fontId="119" fillId="0" borderId="17" xfId="0" applyFont="1" applyBorder="1" applyAlignment="1">
      <alignment/>
    </xf>
    <xf numFmtId="0" fontId="126" fillId="0" borderId="13" xfId="0" applyFont="1" applyBorder="1" applyAlignment="1">
      <alignment/>
    </xf>
    <xf numFmtId="0" fontId="119" fillId="35" borderId="13" xfId="0" applyFont="1" applyFill="1" applyBorder="1" applyAlignment="1">
      <alignment/>
    </xf>
    <xf numFmtId="0" fontId="119" fillId="35" borderId="15" xfId="0" applyFont="1" applyFill="1" applyBorder="1" applyAlignment="1">
      <alignment/>
    </xf>
    <xf numFmtId="0" fontId="119" fillId="35" borderId="16" xfId="0" applyFont="1" applyFill="1" applyBorder="1" applyAlignment="1">
      <alignment/>
    </xf>
    <xf numFmtId="0" fontId="130" fillId="0" borderId="13" xfId="0" applyFont="1" applyBorder="1" applyAlignment="1">
      <alignment horizontal="left" indent="2"/>
    </xf>
    <xf numFmtId="0" fontId="130" fillId="0" borderId="13" xfId="0" applyFont="1" applyBorder="1" applyAlignment="1">
      <alignment horizontal="left" vertical="center" indent="2"/>
    </xf>
    <xf numFmtId="0" fontId="131" fillId="0" borderId="0" xfId="0" applyFont="1" applyAlignment="1">
      <alignment/>
    </xf>
    <xf numFmtId="0" fontId="132" fillId="0" borderId="0" xfId="0" applyFont="1" applyAlignment="1">
      <alignment/>
    </xf>
    <xf numFmtId="0" fontId="3" fillId="0" borderId="0" xfId="0" applyFont="1" applyAlignment="1">
      <alignment/>
    </xf>
    <xf numFmtId="0" fontId="131" fillId="0" borderId="0" xfId="0" applyFont="1" applyBorder="1" applyAlignment="1">
      <alignment/>
    </xf>
    <xf numFmtId="0" fontId="131" fillId="33" borderId="0" xfId="0" applyFont="1" applyFill="1" applyAlignment="1">
      <alignment/>
    </xf>
    <xf numFmtId="0" fontId="133" fillId="0" borderId="0" xfId="0" applyFont="1" applyAlignment="1">
      <alignment/>
    </xf>
    <xf numFmtId="0" fontId="134" fillId="0" borderId="0" xfId="0" applyFont="1" applyAlignment="1">
      <alignment/>
    </xf>
    <xf numFmtId="0" fontId="131" fillId="33" borderId="0" xfId="0" applyFont="1" applyFill="1" applyBorder="1" applyAlignment="1">
      <alignment/>
    </xf>
    <xf numFmtId="0" fontId="131" fillId="0" borderId="0" xfId="0" applyFont="1" applyAlignment="1">
      <alignment vertical="center"/>
    </xf>
    <xf numFmtId="0" fontId="132" fillId="0" borderId="0" xfId="0" applyFont="1" applyAlignment="1">
      <alignment vertical="center"/>
    </xf>
    <xf numFmtId="0" fontId="135" fillId="0" borderId="0" xfId="0" applyFont="1" applyAlignment="1">
      <alignment/>
    </xf>
    <xf numFmtId="0" fontId="132" fillId="35" borderId="18" xfId="0" applyFont="1" applyFill="1" applyBorder="1" applyAlignment="1">
      <alignment horizontal="center" vertical="center"/>
    </xf>
    <xf numFmtId="0" fontId="131" fillId="0" borderId="0" xfId="0" applyFont="1" applyAlignment="1">
      <alignment horizontal="lef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0" fontId="6" fillId="0" borderId="0" xfId="0" applyFont="1" applyBorder="1" applyAlignment="1">
      <alignment/>
    </xf>
    <xf numFmtId="0" fontId="5" fillId="0" borderId="0" xfId="0" applyFont="1" applyAlignment="1">
      <alignment vertical="center"/>
    </xf>
    <xf numFmtId="0" fontId="7" fillId="0" borderId="0" xfId="0" applyFont="1" applyBorder="1" applyAlignment="1">
      <alignment horizontal="left"/>
    </xf>
    <xf numFmtId="0" fontId="8" fillId="0" borderId="0" xfId="0" applyFont="1" applyAlignment="1">
      <alignment/>
    </xf>
    <xf numFmtId="0" fontId="6" fillId="0" borderId="0" xfId="0" applyFont="1" applyAlignment="1">
      <alignment horizontal="center"/>
    </xf>
    <xf numFmtId="0" fontId="3" fillId="0" borderId="0" xfId="0" applyFont="1" applyAlignment="1">
      <alignment vertical="center"/>
    </xf>
    <xf numFmtId="0" fontId="9" fillId="0" borderId="0" xfId="0" applyFont="1" applyFill="1" applyBorder="1" applyAlignment="1">
      <alignment horizontal="center" vertical="center" wrapText="1"/>
    </xf>
    <xf numFmtId="0" fontId="3" fillId="0" borderId="0" xfId="0" applyFont="1" applyBorder="1" applyAlignment="1">
      <alignment vertical="center"/>
    </xf>
    <xf numFmtId="0" fontId="14" fillId="0" borderId="0" xfId="0" applyFont="1" applyAlignment="1">
      <alignment/>
    </xf>
    <xf numFmtId="0" fontId="15" fillId="0" borderId="0" xfId="0" applyFont="1" applyAlignment="1">
      <alignment/>
    </xf>
    <xf numFmtId="0" fontId="14" fillId="0" borderId="0" xfId="0" applyFont="1" applyAlignment="1">
      <alignment vertical="center"/>
    </xf>
    <xf numFmtId="0" fontId="14" fillId="0" borderId="0" xfId="0" applyFont="1" applyAlignment="1">
      <alignment horizontal="left" vertical="center"/>
    </xf>
    <xf numFmtId="0" fontId="9" fillId="36" borderId="19" xfId="0" applyFont="1" applyFill="1" applyBorder="1" applyAlignment="1">
      <alignment vertical="center"/>
    </xf>
    <xf numFmtId="0" fontId="9" fillId="36" borderId="20" xfId="0" applyFont="1" applyFill="1" applyBorder="1" applyAlignment="1">
      <alignment vertical="center"/>
    </xf>
    <xf numFmtId="0" fontId="9" fillId="36" borderId="21" xfId="0" applyFont="1" applyFill="1" applyBorder="1" applyAlignment="1">
      <alignment vertical="center"/>
    </xf>
    <xf numFmtId="0" fontId="5" fillId="0" borderId="0" xfId="0" applyFont="1" applyFill="1" applyAlignment="1">
      <alignment vertical="center"/>
    </xf>
    <xf numFmtId="0" fontId="9" fillId="0" borderId="20" xfId="0"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9" fillId="0" borderId="22" xfId="0" applyFont="1" applyBorder="1" applyAlignment="1">
      <alignment vertical="center"/>
    </xf>
    <xf numFmtId="0" fontId="9" fillId="0" borderId="23" xfId="0" applyFont="1" applyBorder="1" applyAlignment="1">
      <alignment vertical="center"/>
    </xf>
    <xf numFmtId="0" fontId="9" fillId="36" borderId="24" xfId="0" applyFont="1" applyFill="1" applyBorder="1" applyAlignment="1">
      <alignment vertical="center" wrapText="1"/>
    </xf>
    <xf numFmtId="0" fontId="3" fillId="0" borderId="25" xfId="0" applyFont="1" applyBorder="1" applyAlignment="1">
      <alignment vertical="center"/>
    </xf>
    <xf numFmtId="0" fontId="9" fillId="0" borderId="26"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6" fillId="37" borderId="29" xfId="0" applyFont="1" applyFill="1" applyBorder="1" applyAlignment="1">
      <alignment horizontal="center" vertical="center" wrapText="1"/>
    </xf>
    <xf numFmtId="49" fontId="3" fillId="37" borderId="30" xfId="0" applyNumberFormat="1" applyFont="1" applyFill="1" applyBorder="1" applyAlignment="1">
      <alignment horizontal="center" vertical="center"/>
    </xf>
    <xf numFmtId="49" fontId="3" fillId="37" borderId="31" xfId="0" applyNumberFormat="1" applyFont="1" applyFill="1" applyBorder="1" applyAlignment="1">
      <alignment horizontal="center" vertical="center"/>
    </xf>
    <xf numFmtId="49" fontId="3" fillId="37" borderId="0" xfId="0" applyNumberFormat="1" applyFont="1" applyFill="1" applyBorder="1" applyAlignment="1">
      <alignment horizontal="center" vertical="center"/>
    </xf>
    <xf numFmtId="0" fontId="3" fillId="37" borderId="13" xfId="0" applyFont="1" applyFill="1" applyBorder="1" applyAlignment="1">
      <alignment horizontal="center" vertical="center" wrapText="1"/>
    </xf>
    <xf numFmtId="0" fontId="6" fillId="37" borderId="32" xfId="0" applyFont="1" applyFill="1" applyBorder="1" applyAlignment="1">
      <alignment horizontal="center" vertical="center"/>
    </xf>
    <xf numFmtId="0" fontId="6" fillId="37" borderId="14" xfId="0" applyFont="1" applyFill="1" applyBorder="1" applyAlignment="1">
      <alignment horizontal="center" vertical="center"/>
    </xf>
    <xf numFmtId="0" fontId="12" fillId="37" borderId="33" xfId="0" applyFont="1" applyFill="1" applyBorder="1" applyAlignment="1">
      <alignment horizontal="center" vertical="center" wrapText="1"/>
    </xf>
    <xf numFmtId="0" fontId="9" fillId="35" borderId="34" xfId="0" applyFont="1" applyFill="1" applyBorder="1" applyAlignment="1">
      <alignment horizontal="left" vertical="center"/>
    </xf>
    <xf numFmtId="0" fontId="9" fillId="35" borderId="35" xfId="0" applyFont="1" applyFill="1" applyBorder="1" applyAlignment="1">
      <alignment horizontal="left" vertical="center"/>
    </xf>
    <xf numFmtId="0" fontId="9" fillId="35" borderId="36" xfId="0" applyFont="1" applyFill="1" applyBorder="1" applyAlignment="1">
      <alignment horizontal="left" vertical="center"/>
    </xf>
    <xf numFmtId="0" fontId="9" fillId="35" borderId="37" xfId="0" applyFont="1" applyFill="1" applyBorder="1" applyAlignment="1">
      <alignment horizontal="left" vertical="center"/>
    </xf>
    <xf numFmtId="0" fontId="9" fillId="35" borderId="38" xfId="0" applyFont="1" applyFill="1" applyBorder="1" applyAlignment="1">
      <alignment horizontal="left" vertical="center"/>
    </xf>
    <xf numFmtId="0" fontId="9" fillId="35" borderId="39" xfId="0" applyFont="1" applyFill="1" applyBorder="1" applyAlignment="1">
      <alignment horizontal="left" vertical="center"/>
    </xf>
    <xf numFmtId="0" fontId="9" fillId="35" borderId="40" xfId="0" applyFont="1" applyFill="1" applyBorder="1" applyAlignment="1">
      <alignment horizontal="center" vertical="center"/>
    </xf>
    <xf numFmtId="0" fontId="9" fillId="35" borderId="41" xfId="0" applyFont="1" applyFill="1" applyBorder="1" applyAlignment="1">
      <alignment horizontal="center" vertical="center"/>
    </xf>
    <xf numFmtId="0" fontId="9" fillId="0" borderId="0" xfId="0" applyFont="1" applyFill="1" applyBorder="1" applyAlignment="1">
      <alignment vertical="center" wrapText="1"/>
    </xf>
    <xf numFmtId="0" fontId="13" fillId="0" borderId="0" xfId="0" applyFont="1" applyFill="1" applyAlignment="1">
      <alignment/>
    </xf>
    <xf numFmtId="0" fontId="9" fillId="35" borderId="42" xfId="0" applyFont="1" applyFill="1" applyBorder="1" applyAlignment="1">
      <alignment horizontal="center" vertical="center"/>
    </xf>
    <xf numFmtId="0" fontId="9" fillId="35" borderId="43" xfId="0" applyFont="1" applyFill="1" applyBorder="1" applyAlignment="1">
      <alignment horizontal="center" vertical="center"/>
    </xf>
    <xf numFmtId="0" fontId="9" fillId="35" borderId="36" xfId="0" applyFont="1" applyFill="1" applyBorder="1" applyAlignment="1">
      <alignment horizontal="center" vertical="center"/>
    </xf>
    <xf numFmtId="0" fontId="9" fillId="35" borderId="39" xfId="0" applyFont="1" applyFill="1" applyBorder="1" applyAlignment="1">
      <alignment horizontal="center" vertical="center"/>
    </xf>
    <xf numFmtId="0" fontId="9" fillId="0" borderId="40" xfId="0" applyFont="1" applyBorder="1" applyAlignment="1">
      <alignment horizontal="right" vertical="center"/>
    </xf>
    <xf numFmtId="0" fontId="9" fillId="0" borderId="41" xfId="0" applyFont="1" applyBorder="1" applyAlignment="1">
      <alignment horizontal="right" vertical="center"/>
    </xf>
    <xf numFmtId="0" fontId="6" fillId="0" borderId="22" xfId="0" applyFont="1" applyBorder="1" applyAlignment="1">
      <alignment horizontal="center" vertical="center"/>
    </xf>
    <xf numFmtId="0" fontId="6" fillId="0" borderId="35" xfId="0" applyFont="1" applyBorder="1" applyAlignment="1">
      <alignment horizontal="center" vertical="center"/>
    </xf>
    <xf numFmtId="0" fontId="6" fillId="0" borderId="44" xfId="0" applyFont="1" applyBorder="1" applyAlignment="1">
      <alignment horizontal="center" vertical="center"/>
    </xf>
    <xf numFmtId="0" fontId="6" fillId="0" borderId="23" xfId="0" applyFont="1" applyBorder="1" applyAlignment="1">
      <alignment horizontal="center" vertical="center"/>
    </xf>
    <xf numFmtId="0" fontId="6" fillId="0" borderId="38" xfId="0" applyFont="1" applyBorder="1" applyAlignment="1">
      <alignment horizontal="center" vertical="center"/>
    </xf>
    <xf numFmtId="0" fontId="6" fillId="0" borderId="45" xfId="0" applyFont="1" applyBorder="1" applyAlignment="1">
      <alignment horizontal="center" vertical="center"/>
    </xf>
    <xf numFmtId="0" fontId="136" fillId="35" borderId="22" xfId="0" applyFont="1" applyFill="1" applyBorder="1" applyAlignment="1">
      <alignment horizontal="center" vertical="center"/>
    </xf>
    <xf numFmtId="0" fontId="136" fillId="35" borderId="23" xfId="0" applyFont="1" applyFill="1" applyBorder="1" applyAlignment="1">
      <alignment horizontal="center" vertical="center"/>
    </xf>
    <xf numFmtId="0" fontId="137" fillId="30" borderId="46" xfId="0" applyFont="1" applyFill="1" applyBorder="1" applyAlignment="1">
      <alignment horizontal="center" vertical="center" wrapText="1"/>
    </xf>
    <xf numFmtId="0" fontId="138" fillId="30" borderId="47" xfId="0" applyFont="1" applyFill="1" applyBorder="1" applyAlignment="1">
      <alignment horizontal="center" vertical="center" wrapText="1"/>
    </xf>
    <xf numFmtId="0" fontId="139" fillId="30" borderId="0" xfId="0" applyFont="1" applyFill="1" applyBorder="1" applyAlignment="1">
      <alignment/>
    </xf>
    <xf numFmtId="0" fontId="140" fillId="30" borderId="0" xfId="0" applyFont="1" applyFill="1" applyBorder="1" applyAlignment="1">
      <alignment vertical="top"/>
    </xf>
    <xf numFmtId="0" fontId="141" fillId="30" borderId="0" xfId="0" applyFont="1" applyFill="1" applyBorder="1" applyAlignment="1">
      <alignment horizontal="right"/>
    </xf>
    <xf numFmtId="0" fontId="142" fillId="33" borderId="0" xfId="0" applyFont="1" applyFill="1" applyBorder="1" applyAlignment="1">
      <alignment horizontal="left" vertical="top" indent="2"/>
    </xf>
    <xf numFmtId="0" fontId="143" fillId="33" borderId="0" xfId="0" applyFont="1" applyFill="1" applyBorder="1" applyAlignment="1">
      <alignment vertical="center"/>
    </xf>
    <xf numFmtId="0" fontId="144" fillId="0" borderId="0" xfId="0" applyFont="1" applyBorder="1" applyAlignment="1">
      <alignment vertical="center"/>
    </xf>
    <xf numFmtId="0" fontId="144" fillId="0" borderId="0" xfId="0" applyFont="1" applyBorder="1" applyAlignment="1">
      <alignment horizontal="center" vertical="center"/>
    </xf>
    <xf numFmtId="0" fontId="145" fillId="0" borderId="10" xfId="0" applyFont="1" applyBorder="1" applyAlignment="1">
      <alignment vertical="center"/>
    </xf>
    <xf numFmtId="0" fontId="145" fillId="0" borderId="11" xfId="0" applyFont="1" applyBorder="1" applyAlignment="1">
      <alignment vertical="center"/>
    </xf>
    <xf numFmtId="0" fontId="131" fillId="0" borderId="11" xfId="0" applyFont="1" applyBorder="1" applyAlignment="1">
      <alignment vertical="center"/>
    </xf>
    <xf numFmtId="0" fontId="131" fillId="0" borderId="12" xfId="0" applyFont="1" applyBorder="1" applyAlignment="1">
      <alignment vertical="center"/>
    </xf>
    <xf numFmtId="0" fontId="145" fillId="0" borderId="13" xfId="0" applyFont="1" applyBorder="1" applyAlignment="1">
      <alignment vertical="center"/>
    </xf>
    <xf numFmtId="0" fontId="145" fillId="0" borderId="0" xfId="0" applyFont="1" applyBorder="1" applyAlignment="1">
      <alignment vertical="center"/>
    </xf>
    <xf numFmtId="0" fontId="131" fillId="0" borderId="0" xfId="0" applyFont="1" applyBorder="1" applyAlignment="1">
      <alignment vertical="center"/>
    </xf>
    <xf numFmtId="0" fontId="131" fillId="0" borderId="14" xfId="0" applyFont="1" applyBorder="1" applyAlignment="1">
      <alignment vertical="center"/>
    </xf>
    <xf numFmtId="0" fontId="145" fillId="0" borderId="15" xfId="0" applyFont="1" applyBorder="1" applyAlignment="1">
      <alignment vertical="center"/>
    </xf>
    <xf numFmtId="0" fontId="145" fillId="0" borderId="16" xfId="0" applyFont="1" applyBorder="1" applyAlignment="1">
      <alignment vertical="center"/>
    </xf>
    <xf numFmtId="0" fontId="131" fillId="0" borderId="16" xfId="0" applyFont="1" applyBorder="1" applyAlignment="1">
      <alignment vertical="center"/>
    </xf>
    <xf numFmtId="0" fontId="131" fillId="0" borderId="17" xfId="0" applyFont="1" applyBorder="1" applyAlignment="1">
      <alignment vertical="center"/>
    </xf>
    <xf numFmtId="0" fontId="145" fillId="0" borderId="0" xfId="0" applyFont="1" applyAlignment="1">
      <alignment horizontal="left" vertical="center" wrapText="1"/>
    </xf>
    <xf numFmtId="0" fontId="145" fillId="0" borderId="0" xfId="0" applyFont="1" applyAlignment="1">
      <alignment vertical="center"/>
    </xf>
    <xf numFmtId="0" fontId="143" fillId="0" borderId="0" xfId="0" applyFont="1" applyBorder="1" applyAlignment="1">
      <alignment horizontal="left" vertical="center"/>
    </xf>
    <xf numFmtId="179" fontId="146" fillId="33" borderId="0" xfId="0" applyNumberFormat="1" applyFont="1" applyFill="1" applyBorder="1" applyAlignment="1">
      <alignment horizontal="center" vertical="center"/>
    </xf>
    <xf numFmtId="0" fontId="143" fillId="33" borderId="0" xfId="0" applyFont="1" applyFill="1" applyBorder="1" applyAlignment="1">
      <alignment horizontal="center" vertical="center" wrapText="1"/>
    </xf>
    <xf numFmtId="0" fontId="23" fillId="0" borderId="13" xfId="0" applyFont="1" applyBorder="1" applyAlignment="1">
      <alignment horizontal="left" vertical="center" indent="2"/>
    </xf>
    <xf numFmtId="0" fontId="147" fillId="0" borderId="0" xfId="0" applyFont="1" applyAlignment="1">
      <alignment/>
    </xf>
    <xf numFmtId="0" fontId="6" fillId="38" borderId="48" xfId="0" applyFont="1" applyFill="1" applyBorder="1" applyAlignment="1">
      <alignment horizontal="left"/>
    </xf>
    <xf numFmtId="0" fontId="6" fillId="38" borderId="49" xfId="0" applyFont="1" applyFill="1" applyBorder="1" applyAlignment="1">
      <alignment horizontal="center"/>
    </xf>
    <xf numFmtId="0" fontId="5" fillId="38" borderId="49" xfId="0" applyFont="1" applyFill="1" applyBorder="1" applyAlignment="1">
      <alignment/>
    </xf>
    <xf numFmtId="0" fontId="7" fillId="38" borderId="49" xfId="0" applyFont="1" applyFill="1" applyBorder="1" applyAlignment="1">
      <alignment horizontal="left"/>
    </xf>
    <xf numFmtId="0" fontId="7" fillId="38" borderId="50" xfId="0" applyFont="1" applyFill="1" applyBorder="1" applyAlignment="1">
      <alignment horizontal="left"/>
    </xf>
    <xf numFmtId="0" fontId="148" fillId="0" borderId="13" xfId="0" applyFont="1" applyBorder="1" applyAlignment="1">
      <alignment horizontal="right"/>
    </xf>
    <xf numFmtId="0" fontId="149" fillId="39" borderId="16" xfId="0" applyFont="1" applyFill="1" applyBorder="1" applyAlignment="1">
      <alignment horizontal="left" vertical="top"/>
    </xf>
    <xf numFmtId="0" fontId="149" fillId="39" borderId="16" xfId="0" applyFont="1" applyFill="1" applyBorder="1" applyAlignment="1">
      <alignment vertical="top"/>
    </xf>
    <xf numFmtId="0" fontId="149" fillId="39" borderId="17" xfId="0" applyFont="1" applyFill="1" applyBorder="1" applyAlignment="1">
      <alignment vertical="top"/>
    </xf>
    <xf numFmtId="0" fontId="131" fillId="39" borderId="16" xfId="0" applyFont="1" applyFill="1" applyBorder="1" applyAlignment="1">
      <alignment/>
    </xf>
    <xf numFmtId="0" fontId="131" fillId="39" borderId="17" xfId="0" applyFont="1" applyFill="1" applyBorder="1" applyAlignment="1">
      <alignment/>
    </xf>
    <xf numFmtId="0" fontId="119" fillId="39" borderId="15" xfId="0" applyFont="1" applyFill="1" applyBorder="1" applyAlignment="1">
      <alignment/>
    </xf>
    <xf numFmtId="0" fontId="119" fillId="39" borderId="16" xfId="0" applyFont="1" applyFill="1" applyBorder="1" applyAlignment="1">
      <alignment/>
    </xf>
    <xf numFmtId="0" fontId="123" fillId="39" borderId="16" xfId="0" applyFont="1" applyFill="1" applyBorder="1" applyAlignment="1">
      <alignment horizontal="right" vertical="top"/>
    </xf>
    <xf numFmtId="0" fontId="123" fillId="39" borderId="16" xfId="0" applyFont="1" applyFill="1" applyBorder="1" applyAlignment="1">
      <alignment horizontal="left"/>
    </xf>
    <xf numFmtId="0" fontId="123" fillId="39" borderId="16" xfId="0" applyFont="1" applyFill="1" applyBorder="1" applyAlignment="1">
      <alignment/>
    </xf>
    <xf numFmtId="0" fontId="119" fillId="39" borderId="17" xfId="0" applyFont="1" applyFill="1" applyBorder="1" applyAlignment="1">
      <alignment/>
    </xf>
    <xf numFmtId="0" fontId="123" fillId="39" borderId="16" xfId="0" applyFont="1" applyFill="1" applyBorder="1" applyAlignment="1">
      <alignment horizontal="center"/>
    </xf>
    <xf numFmtId="0" fontId="150" fillId="0" borderId="0" xfId="0" applyFont="1" applyAlignment="1">
      <alignment/>
    </xf>
    <xf numFmtId="0" fontId="151" fillId="0" borderId="0" xfId="0" applyFont="1" applyAlignment="1">
      <alignment/>
    </xf>
    <xf numFmtId="0" fontId="152" fillId="0" borderId="13" xfId="0" applyFont="1" applyFill="1" applyBorder="1" applyAlignment="1">
      <alignment vertical="top" wrapText="1"/>
    </xf>
    <xf numFmtId="0" fontId="152" fillId="0" borderId="0" xfId="0" applyFont="1" applyFill="1" applyBorder="1" applyAlignment="1">
      <alignment horizontal="center" vertical="top" wrapText="1"/>
    </xf>
    <xf numFmtId="0" fontId="130" fillId="0" borderId="13" xfId="0" applyFont="1" applyFill="1" applyBorder="1" applyAlignment="1">
      <alignment horizontal="left" vertical="center" indent="2"/>
    </xf>
    <xf numFmtId="0" fontId="139" fillId="30" borderId="51" xfId="0" applyFont="1" applyFill="1" applyBorder="1" applyAlignment="1">
      <alignment/>
    </xf>
    <xf numFmtId="0" fontId="153" fillId="30" borderId="51" xfId="0" applyFont="1" applyFill="1" applyBorder="1" applyAlignment="1">
      <alignment/>
    </xf>
    <xf numFmtId="0" fontId="154" fillId="30" borderId="52" xfId="0" applyFont="1" applyFill="1" applyBorder="1" applyAlignment="1">
      <alignment/>
    </xf>
    <xf numFmtId="0" fontId="14" fillId="30" borderId="53" xfId="0" applyFont="1" applyFill="1" applyBorder="1" applyAlignment="1">
      <alignment/>
    </xf>
    <xf numFmtId="0" fontId="153" fillId="30" borderId="54" xfId="0" applyFont="1" applyFill="1" applyBorder="1" applyAlignment="1">
      <alignment vertical="top"/>
    </xf>
    <xf numFmtId="0" fontId="14" fillId="30" borderId="55" xfId="0" applyFont="1" applyFill="1" applyBorder="1" applyAlignment="1">
      <alignment/>
    </xf>
    <xf numFmtId="0" fontId="139" fillId="30" borderId="56" xfId="0" applyFont="1" applyFill="1" applyBorder="1" applyAlignment="1">
      <alignment/>
    </xf>
    <xf numFmtId="0" fontId="141" fillId="30" borderId="56" xfId="0" applyFont="1" applyFill="1" applyBorder="1" applyAlignment="1">
      <alignment horizontal="right"/>
    </xf>
    <xf numFmtId="0" fontId="153" fillId="30" borderId="57" xfId="0" applyFont="1" applyFill="1" applyBorder="1" applyAlignment="1">
      <alignment vertical="top"/>
    </xf>
    <xf numFmtId="0" fontId="154" fillId="30" borderId="0" xfId="0" applyFont="1" applyFill="1" applyBorder="1" applyAlignment="1">
      <alignment/>
    </xf>
    <xf numFmtId="0" fontId="153" fillId="30" borderId="56" xfId="0" applyFont="1" applyFill="1" applyBorder="1" applyAlignment="1">
      <alignment/>
    </xf>
    <xf numFmtId="0" fontId="16" fillId="30" borderId="51" xfId="0" applyFont="1" applyFill="1" applyBorder="1" applyAlignment="1">
      <alignment horizontal="left"/>
    </xf>
    <xf numFmtId="0" fontId="155" fillId="30" borderId="58" xfId="0" applyFont="1" applyFill="1" applyBorder="1" applyAlignment="1">
      <alignment/>
    </xf>
    <xf numFmtId="0" fontId="156" fillId="0" borderId="0" xfId="0" applyFont="1" applyAlignment="1">
      <alignment/>
    </xf>
    <xf numFmtId="0" fontId="157" fillId="0" borderId="0" xfId="0" applyFont="1" applyAlignment="1">
      <alignment/>
    </xf>
    <xf numFmtId="0" fontId="121" fillId="0" borderId="0" xfId="0" applyFont="1" applyAlignment="1">
      <alignment/>
    </xf>
    <xf numFmtId="0" fontId="24" fillId="0" borderId="0" xfId="0" applyFont="1" applyAlignment="1">
      <alignment/>
    </xf>
    <xf numFmtId="0" fontId="119" fillId="0" borderId="13" xfId="0" applyFont="1" applyBorder="1" applyAlignment="1">
      <alignment horizontal="left" vertical="center" indent="2"/>
    </xf>
    <xf numFmtId="0" fontId="124" fillId="0" borderId="0" xfId="0" applyFont="1" applyBorder="1" applyAlignment="1">
      <alignment horizontal="right"/>
    </xf>
    <xf numFmtId="0" fontId="119" fillId="33" borderId="0" xfId="0" applyFont="1" applyFill="1" applyBorder="1" applyAlignment="1">
      <alignment horizontal="center"/>
    </xf>
    <xf numFmtId="0" fontId="124" fillId="0" borderId="11" xfId="0" applyFont="1" applyBorder="1" applyAlignment="1">
      <alignment horizontal="right"/>
    </xf>
    <xf numFmtId="0" fontId="119" fillId="33" borderId="11" xfId="0" applyFont="1" applyFill="1" applyBorder="1" applyAlignment="1">
      <alignment horizontal="center"/>
    </xf>
    <xf numFmtId="0" fontId="119" fillId="33" borderId="12" xfId="0" applyFont="1" applyFill="1" applyBorder="1" applyAlignment="1">
      <alignment horizontal="center"/>
    </xf>
    <xf numFmtId="0" fontId="119" fillId="33" borderId="14" xfId="0" applyFont="1" applyFill="1" applyBorder="1" applyAlignment="1">
      <alignment horizontal="center"/>
    </xf>
    <xf numFmtId="0" fontId="118" fillId="0" borderId="15" xfId="0" applyFont="1" applyBorder="1" applyAlignment="1">
      <alignment/>
    </xf>
    <xf numFmtId="0" fontId="119" fillId="40" borderId="0" xfId="0" applyFont="1" applyFill="1" applyBorder="1" applyAlignment="1">
      <alignment horizontal="center"/>
    </xf>
    <xf numFmtId="0" fontId="119" fillId="33" borderId="0" xfId="0" applyFont="1" applyFill="1" applyBorder="1" applyAlignment="1">
      <alignment horizontal="right"/>
    </xf>
    <xf numFmtId="0" fontId="128" fillId="40" borderId="0" xfId="0" applyFont="1" applyFill="1" applyBorder="1" applyAlignment="1">
      <alignment horizontal="center"/>
    </xf>
    <xf numFmtId="0" fontId="119" fillId="0" borderId="0" xfId="0" applyFont="1" applyFill="1" applyBorder="1" applyAlignment="1">
      <alignment horizontal="center"/>
    </xf>
    <xf numFmtId="0" fontId="152" fillId="0" borderId="0" xfId="0" applyFont="1" applyBorder="1" applyAlignment="1">
      <alignment horizontal="right"/>
    </xf>
    <xf numFmtId="0" fontId="158" fillId="40" borderId="0" xfId="0" applyFont="1" applyFill="1" applyBorder="1" applyAlignment="1">
      <alignment horizontal="center"/>
    </xf>
    <xf numFmtId="0" fontId="152" fillId="40" borderId="0" xfId="0" applyFont="1" applyFill="1" applyBorder="1" applyAlignment="1">
      <alignment vertical="center" wrapText="1"/>
    </xf>
    <xf numFmtId="0" fontId="23" fillId="0" borderId="13" xfId="0" applyFont="1" applyBorder="1" applyAlignment="1">
      <alignment horizontal="left" indent="2"/>
    </xf>
    <xf numFmtId="0" fontId="23" fillId="33" borderId="13" xfId="0" applyFont="1" applyFill="1" applyBorder="1" applyAlignment="1" quotePrefix="1">
      <alignment horizontal="left" indent="2"/>
    </xf>
    <xf numFmtId="2" fontId="6" fillId="35" borderId="59" xfId="0" applyNumberFormat="1" applyFont="1" applyFill="1" applyBorder="1" applyAlignment="1">
      <alignment horizontal="center" vertical="center"/>
    </xf>
    <xf numFmtId="2" fontId="6" fillId="35" borderId="60" xfId="0" applyNumberFormat="1" applyFont="1" applyFill="1" applyBorder="1" applyAlignment="1">
      <alignment horizontal="center" vertical="center"/>
    </xf>
    <xf numFmtId="0" fontId="159" fillId="0" borderId="0" xfId="0" applyFont="1" applyAlignment="1">
      <alignment/>
    </xf>
    <xf numFmtId="0" fontId="160" fillId="0" borderId="0" xfId="0" applyFont="1" applyAlignment="1">
      <alignment/>
    </xf>
    <xf numFmtId="0" fontId="152" fillId="0" borderId="13" xfId="0" applyFont="1" applyBorder="1" applyAlignment="1">
      <alignment horizontal="left" wrapText="1"/>
    </xf>
    <xf numFmtId="0" fontId="3" fillId="0" borderId="20" xfId="0" applyFont="1" applyBorder="1" applyAlignment="1">
      <alignment vertical="center"/>
    </xf>
    <xf numFmtId="0" fontId="9" fillId="0" borderId="20" xfId="0" applyFont="1" applyFill="1" applyBorder="1" applyAlignment="1">
      <alignment horizontal="center" vertical="center" wrapText="1"/>
    </xf>
    <xf numFmtId="6" fontId="9" fillId="35" borderId="36" xfId="0" applyNumberFormat="1" applyFont="1" applyFill="1" applyBorder="1" applyAlignment="1">
      <alignment horizontal="center" vertical="center"/>
    </xf>
    <xf numFmtId="0" fontId="161" fillId="0" borderId="0" xfId="0" applyFont="1" applyAlignment="1">
      <alignment/>
    </xf>
    <xf numFmtId="0" fontId="132" fillId="0" borderId="0" xfId="0" applyFont="1" applyAlignment="1">
      <alignment/>
    </xf>
    <xf numFmtId="0" fontId="128" fillId="33" borderId="0" xfId="0" applyFont="1" applyFill="1" applyBorder="1" applyAlignment="1">
      <alignment horizontal="center"/>
    </xf>
    <xf numFmtId="0" fontId="127" fillId="0" borderId="0" xfId="0" applyFont="1" applyAlignment="1">
      <alignment horizontal="right"/>
    </xf>
    <xf numFmtId="0" fontId="127" fillId="0" borderId="18" xfId="0" applyFont="1" applyBorder="1" applyAlignment="1">
      <alignment/>
    </xf>
    <xf numFmtId="0" fontId="132" fillId="41" borderId="0" xfId="0" applyFont="1" applyFill="1" applyAlignment="1">
      <alignment vertical="center"/>
    </xf>
    <xf numFmtId="0" fontId="4" fillId="41" borderId="0" xfId="0" applyFont="1" applyFill="1" applyAlignment="1">
      <alignment vertical="center"/>
    </xf>
    <xf numFmtId="0" fontId="131" fillId="41" borderId="0" xfId="0" applyFont="1" applyFill="1" applyAlignment="1">
      <alignment vertical="center"/>
    </xf>
    <xf numFmtId="0" fontId="162" fillId="0" borderId="0" xfId="0" applyFont="1" applyAlignment="1">
      <alignment/>
    </xf>
    <xf numFmtId="0" fontId="163" fillId="0" borderId="0" xfId="0" applyFont="1" applyAlignment="1">
      <alignment/>
    </xf>
    <xf numFmtId="0" fontId="164" fillId="0" borderId="0" xfId="0" applyFont="1" applyAlignment="1">
      <alignment/>
    </xf>
    <xf numFmtId="0" fontId="127" fillId="0" borderId="0" xfId="0" applyFont="1" applyAlignment="1">
      <alignment horizontal="left" vertical="center" wrapText="1"/>
    </xf>
    <xf numFmtId="0" fontId="165" fillId="0" borderId="0" xfId="0" applyFont="1" applyAlignment="1">
      <alignment horizontal="center" wrapText="1"/>
    </xf>
    <xf numFmtId="0" fontId="166" fillId="39" borderId="10" xfId="0" applyFont="1" applyFill="1" applyBorder="1" applyAlignment="1">
      <alignment horizontal="center" vertical="top"/>
    </xf>
    <xf numFmtId="0" fontId="166" fillId="39" borderId="11" xfId="0" applyFont="1" applyFill="1" applyBorder="1" applyAlignment="1">
      <alignment horizontal="center" vertical="top"/>
    </xf>
    <xf numFmtId="0" fontId="166" fillId="39" borderId="12" xfId="0" applyFont="1" applyFill="1" applyBorder="1" applyAlignment="1">
      <alignment horizontal="center" vertical="top"/>
    </xf>
    <xf numFmtId="0" fontId="4" fillId="42" borderId="48" xfId="0" applyFont="1" applyFill="1" applyBorder="1" applyAlignment="1">
      <alignment horizontal="center"/>
    </xf>
    <xf numFmtId="0" fontId="4" fillId="42" borderId="49" xfId="0" applyFont="1" applyFill="1" applyBorder="1" applyAlignment="1">
      <alignment horizontal="center"/>
    </xf>
    <xf numFmtId="0" fontId="4" fillId="42" borderId="50" xfId="0" applyFont="1" applyFill="1" applyBorder="1" applyAlignment="1">
      <alignment horizontal="center"/>
    </xf>
    <xf numFmtId="0" fontId="167" fillId="34" borderId="48" xfId="0" applyFont="1" applyFill="1" applyBorder="1" applyAlignment="1">
      <alignment horizontal="center" vertical="center"/>
    </xf>
    <xf numFmtId="0" fontId="167" fillId="34" borderId="49" xfId="0" applyFont="1" applyFill="1" applyBorder="1" applyAlignment="1">
      <alignment horizontal="center" vertical="center"/>
    </xf>
    <xf numFmtId="0" fontId="167" fillId="34" borderId="50" xfId="0" applyFont="1" applyFill="1" applyBorder="1" applyAlignment="1">
      <alignment horizontal="center" vertical="center"/>
    </xf>
    <xf numFmtId="49" fontId="132" fillId="35" borderId="48" xfId="0" applyNumberFormat="1" applyFont="1" applyFill="1" applyBorder="1" applyAlignment="1">
      <alignment horizontal="center"/>
    </xf>
    <xf numFmtId="49" fontId="132" fillId="35" borderId="49" xfId="0" applyNumberFormat="1" applyFont="1" applyFill="1" applyBorder="1" applyAlignment="1">
      <alignment horizontal="center"/>
    </xf>
    <xf numFmtId="49" fontId="132" fillId="35" borderId="50" xfId="0" applyNumberFormat="1" applyFont="1" applyFill="1" applyBorder="1" applyAlignment="1">
      <alignment horizontal="center"/>
    </xf>
    <xf numFmtId="0" fontId="132" fillId="35" borderId="48" xfId="0" applyFont="1" applyFill="1" applyBorder="1" applyAlignment="1">
      <alignment horizontal="center" vertical="center" wrapText="1"/>
    </xf>
    <xf numFmtId="0" fontId="132" fillId="35" borderId="49" xfId="0" applyFont="1" applyFill="1" applyBorder="1" applyAlignment="1">
      <alignment horizontal="center" vertical="center" wrapText="1"/>
    </xf>
    <xf numFmtId="0" fontId="132" fillId="35" borderId="50" xfId="0" applyFont="1" applyFill="1" applyBorder="1" applyAlignment="1">
      <alignment horizontal="center" vertical="center" wrapText="1"/>
    </xf>
    <xf numFmtId="0" fontId="166" fillId="39" borderId="15" xfId="0" applyFont="1" applyFill="1" applyBorder="1" applyAlignment="1">
      <alignment horizontal="right" vertical="top"/>
    </xf>
    <xf numFmtId="0" fontId="166" fillId="39" borderId="16" xfId="0" applyFont="1" applyFill="1" applyBorder="1" applyAlignment="1">
      <alignment horizontal="right" vertical="top"/>
    </xf>
    <xf numFmtId="0" fontId="132" fillId="35" borderId="48" xfId="0" applyFont="1" applyFill="1" applyBorder="1" applyAlignment="1">
      <alignment horizontal="left"/>
    </xf>
    <xf numFmtId="0" fontId="132" fillId="35" borderId="49" xfId="0" applyFont="1" applyFill="1" applyBorder="1" applyAlignment="1">
      <alignment horizontal="left"/>
    </xf>
    <xf numFmtId="0" fontId="132" fillId="35" borderId="50" xfId="0" applyFont="1" applyFill="1" applyBorder="1" applyAlignment="1">
      <alignment horizontal="left"/>
    </xf>
    <xf numFmtId="172" fontId="132" fillId="35" borderId="48" xfId="0" applyNumberFormat="1" applyFont="1" applyFill="1" applyBorder="1" applyAlignment="1">
      <alignment horizontal="center"/>
    </xf>
    <xf numFmtId="172" fontId="132" fillId="35" borderId="49" xfId="0" applyNumberFormat="1" applyFont="1" applyFill="1" applyBorder="1" applyAlignment="1">
      <alignment horizontal="center"/>
    </xf>
    <xf numFmtId="172" fontId="132" fillId="35" borderId="50" xfId="0" applyNumberFormat="1" applyFont="1" applyFill="1" applyBorder="1" applyAlignment="1">
      <alignment horizontal="center"/>
    </xf>
    <xf numFmtId="0" fontId="106" fillId="35" borderId="48" xfId="44" applyFill="1" applyBorder="1" applyAlignment="1">
      <alignment horizontal="center"/>
    </xf>
    <xf numFmtId="0" fontId="132" fillId="35" borderId="49" xfId="0" applyFont="1" applyFill="1" applyBorder="1" applyAlignment="1">
      <alignment horizontal="center"/>
    </xf>
    <xf numFmtId="0" fontId="132" fillId="35" borderId="50" xfId="0" applyFont="1" applyFill="1" applyBorder="1" applyAlignment="1">
      <alignment horizontal="center"/>
    </xf>
    <xf numFmtId="0" fontId="132" fillId="35" borderId="48" xfId="0" applyFont="1" applyFill="1" applyBorder="1" applyAlignment="1">
      <alignment horizontal="center" vertical="center"/>
    </xf>
    <xf numFmtId="0" fontId="132" fillId="35" borderId="49" xfId="0" applyFont="1" applyFill="1" applyBorder="1" applyAlignment="1">
      <alignment horizontal="center" vertical="center"/>
    </xf>
    <xf numFmtId="0" fontId="132" fillId="35" borderId="50" xfId="0" applyFont="1" applyFill="1" applyBorder="1" applyAlignment="1">
      <alignment horizontal="center" vertical="center"/>
    </xf>
    <xf numFmtId="0" fontId="132" fillId="35" borderId="48" xfId="0" applyFont="1" applyFill="1" applyBorder="1" applyAlignment="1">
      <alignment horizontal="center"/>
    </xf>
    <xf numFmtId="0" fontId="132" fillId="43" borderId="48" xfId="0" applyFont="1" applyFill="1" applyBorder="1" applyAlignment="1">
      <alignment horizontal="center" vertical="center"/>
    </xf>
    <xf numFmtId="0" fontId="132" fillId="43" borderId="49" xfId="0" applyFont="1" applyFill="1" applyBorder="1" applyAlignment="1">
      <alignment horizontal="center" vertical="center"/>
    </xf>
    <xf numFmtId="0" fontId="132" fillId="43" borderId="50" xfId="0" applyFont="1" applyFill="1" applyBorder="1" applyAlignment="1">
      <alignment horizontal="center" vertical="center"/>
    </xf>
    <xf numFmtId="0" fontId="131" fillId="0" borderId="48" xfId="0" applyFont="1" applyBorder="1" applyAlignment="1">
      <alignment horizontal="center"/>
    </xf>
    <xf numFmtId="0" fontId="0" fillId="0" borderId="50" xfId="0" applyBorder="1" applyAlignment="1">
      <alignment horizontal="center"/>
    </xf>
    <xf numFmtId="0" fontId="168" fillId="0" borderId="0" xfId="0" applyFont="1" applyAlignment="1">
      <alignment horizontal="left" vertical="justify" wrapText="1"/>
    </xf>
    <xf numFmtId="0" fontId="6" fillId="37" borderId="61" xfId="0" applyFont="1" applyFill="1" applyBorder="1" applyAlignment="1">
      <alignment horizontal="center" vertical="center" wrapText="1"/>
    </xf>
    <xf numFmtId="0" fontId="6" fillId="37" borderId="28" xfId="0" applyFont="1" applyFill="1" applyBorder="1" applyAlignment="1">
      <alignment horizontal="center" vertical="center" wrapText="1"/>
    </xf>
    <xf numFmtId="0" fontId="167" fillId="34" borderId="13" xfId="0" applyFont="1" applyFill="1" applyBorder="1" applyAlignment="1">
      <alignment horizontal="center" vertical="center"/>
    </xf>
    <xf numFmtId="0" fontId="167" fillId="34" borderId="0" xfId="0" applyFont="1" applyFill="1" applyBorder="1" applyAlignment="1">
      <alignment horizontal="center" vertical="center"/>
    </xf>
    <xf numFmtId="0" fontId="6" fillId="0" borderId="0" xfId="0" applyFont="1" applyBorder="1" applyAlignment="1">
      <alignment horizontal="center"/>
    </xf>
    <xf numFmtId="0" fontId="169" fillId="0" borderId="0" xfId="0" applyFont="1" applyAlignment="1">
      <alignment horizontal="center"/>
    </xf>
    <xf numFmtId="0" fontId="169" fillId="0" borderId="14" xfId="0" applyFont="1" applyBorder="1" applyAlignment="1">
      <alignment horizontal="center"/>
    </xf>
    <xf numFmtId="0" fontId="6" fillId="37" borderId="62" xfId="0" applyFont="1" applyFill="1" applyBorder="1" applyAlignment="1">
      <alignment horizontal="center" vertical="center" wrapText="1"/>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59" xfId="0" applyFont="1" applyBorder="1" applyAlignment="1">
      <alignment horizontal="center" vertical="center"/>
    </xf>
    <xf numFmtId="0" fontId="9" fillId="37" borderId="65" xfId="0" applyFont="1" applyFill="1" applyBorder="1" applyAlignment="1">
      <alignment horizontal="center" vertical="center"/>
    </xf>
    <xf numFmtId="0" fontId="9" fillId="37" borderId="62" xfId="0" applyFont="1" applyFill="1" applyBorder="1" applyAlignment="1">
      <alignment horizontal="center" vertical="center"/>
    </xf>
    <xf numFmtId="0" fontId="9" fillId="37" borderId="28" xfId="0" applyFont="1" applyFill="1" applyBorder="1" applyAlignment="1">
      <alignment horizontal="center" vertical="center"/>
    </xf>
    <xf numFmtId="0" fontId="9" fillId="37" borderId="66" xfId="0" applyFont="1" applyFill="1" applyBorder="1" applyAlignment="1">
      <alignment horizontal="center" vertical="center"/>
    </xf>
    <xf numFmtId="0" fontId="9" fillId="37" borderId="67" xfId="0" applyFont="1" applyFill="1" applyBorder="1" applyAlignment="1">
      <alignment horizontal="center" vertical="center"/>
    </xf>
    <xf numFmtId="0" fontId="9" fillId="37"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139" fillId="30" borderId="58" xfId="0" applyFont="1" applyFill="1" applyBorder="1" applyAlignment="1">
      <alignment horizontal="left" vertical="top" wrapText="1"/>
    </xf>
    <xf numFmtId="0" fontId="139" fillId="30" borderId="51" xfId="0" applyFont="1" applyFill="1" applyBorder="1" applyAlignment="1">
      <alignment horizontal="left" vertical="top" wrapText="1"/>
    </xf>
    <xf numFmtId="0" fontId="139" fillId="30" borderId="52" xfId="0" applyFont="1" applyFill="1" applyBorder="1" applyAlignment="1">
      <alignment horizontal="left" vertical="top" wrapText="1"/>
    </xf>
    <xf numFmtId="0" fontId="139" fillId="30" borderId="55" xfId="0" applyFont="1" applyFill="1" applyBorder="1" applyAlignment="1">
      <alignment horizontal="left" vertical="top" wrapText="1"/>
    </xf>
    <xf numFmtId="0" fontId="139" fillId="30" borderId="56" xfId="0" applyFont="1" applyFill="1" applyBorder="1" applyAlignment="1">
      <alignment horizontal="left" vertical="top" wrapText="1"/>
    </xf>
    <xf numFmtId="0" fontId="139" fillId="30" borderId="57" xfId="0" applyFont="1" applyFill="1" applyBorder="1" applyAlignment="1">
      <alignment horizontal="left" vertical="top" wrapText="1"/>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60" xfId="0" applyFont="1" applyBorder="1" applyAlignment="1">
      <alignment horizontal="center" vertical="center"/>
    </xf>
    <xf numFmtId="0" fontId="145" fillId="0" borderId="18" xfId="0" applyFont="1" applyBorder="1" applyAlignment="1">
      <alignment horizontal="left" vertical="center"/>
    </xf>
    <xf numFmtId="179" fontId="146" fillId="35" borderId="48" xfId="0" applyNumberFormat="1" applyFont="1" applyFill="1" applyBorder="1" applyAlignment="1">
      <alignment horizontal="center" vertical="center"/>
    </xf>
    <xf numFmtId="179" fontId="146" fillId="35" borderId="49" xfId="0" applyNumberFormat="1" applyFont="1" applyFill="1" applyBorder="1" applyAlignment="1">
      <alignment horizontal="center" vertical="center"/>
    </xf>
    <xf numFmtId="179" fontId="146" fillId="35" borderId="50" xfId="0" applyNumberFormat="1" applyFont="1" applyFill="1" applyBorder="1" applyAlignment="1">
      <alignment horizontal="center" vertical="center"/>
    </xf>
    <xf numFmtId="0" fontId="145" fillId="0" borderId="18" xfId="0" applyFont="1" applyBorder="1" applyAlignment="1">
      <alignment horizontal="left" vertical="center" wrapText="1"/>
    </xf>
    <xf numFmtId="0" fontId="170" fillId="35" borderId="18" xfId="0" applyFont="1" applyFill="1" applyBorder="1" applyAlignment="1">
      <alignment horizontal="left" vertical="top"/>
    </xf>
    <xf numFmtId="0" fontId="171" fillId="0" borderId="0" xfId="0" applyFont="1" applyAlignment="1">
      <alignment horizontal="left" vertical="center" wrapText="1"/>
    </xf>
    <xf numFmtId="0" fontId="143" fillId="0" borderId="18" xfId="0" applyFont="1" applyBorder="1" applyAlignment="1">
      <alignment horizontal="left" vertical="center" wrapText="1" indent="1"/>
    </xf>
    <xf numFmtId="179" fontId="146" fillId="0" borderId="18" xfId="0" applyNumberFormat="1" applyFont="1" applyBorder="1" applyAlignment="1">
      <alignment horizontal="center" vertical="center"/>
    </xf>
    <xf numFmtId="0" fontId="143" fillId="0" borderId="18" xfId="0" applyFont="1" applyBorder="1" applyAlignment="1">
      <alignment horizontal="left" vertical="center" wrapText="1"/>
    </xf>
    <xf numFmtId="0" fontId="143" fillId="0" borderId="18" xfId="0" applyFont="1" applyBorder="1" applyAlignment="1">
      <alignment horizontal="center" vertical="center"/>
    </xf>
    <xf numFmtId="0" fontId="143" fillId="44" borderId="18" xfId="0" applyFont="1" applyFill="1" applyBorder="1" applyAlignment="1">
      <alignment horizontal="center" vertical="center"/>
    </xf>
    <xf numFmtId="179" fontId="146" fillId="44" borderId="10" xfId="0" applyNumberFormat="1" applyFont="1" applyFill="1" applyBorder="1" applyAlignment="1">
      <alignment horizontal="center" vertical="center"/>
    </xf>
    <xf numFmtId="179" fontId="146" fillId="44" borderId="11" xfId="0" applyNumberFormat="1" applyFont="1" applyFill="1" applyBorder="1" applyAlignment="1">
      <alignment horizontal="center" vertical="center"/>
    </xf>
    <xf numFmtId="179" fontId="146" fillId="44" borderId="12" xfId="0" applyNumberFormat="1" applyFont="1" applyFill="1" applyBorder="1" applyAlignment="1">
      <alignment horizontal="center" vertical="center"/>
    </xf>
    <xf numFmtId="0" fontId="143" fillId="44" borderId="13" xfId="0" applyFont="1" applyFill="1" applyBorder="1" applyAlignment="1">
      <alignment horizontal="center" vertical="center"/>
    </xf>
    <xf numFmtId="0" fontId="143" fillId="44" borderId="0" xfId="0" applyFont="1" applyFill="1" applyBorder="1" applyAlignment="1">
      <alignment horizontal="center" vertical="center"/>
    </xf>
    <xf numFmtId="179" fontId="146" fillId="44" borderId="18" xfId="0" applyNumberFormat="1" applyFont="1" applyFill="1" applyBorder="1" applyAlignment="1">
      <alignment horizontal="center" vertical="center"/>
    </xf>
    <xf numFmtId="0" fontId="145" fillId="0" borderId="18" xfId="0" applyFont="1" applyBorder="1" applyAlignment="1">
      <alignment horizontal="left" vertical="center" indent="1"/>
    </xf>
    <xf numFmtId="0" fontId="145" fillId="0" borderId="48" xfId="0" applyFont="1" applyBorder="1" applyAlignment="1">
      <alignment horizontal="left" vertical="center" wrapText="1"/>
    </xf>
    <xf numFmtId="0" fontId="145" fillId="0" borderId="49" xfId="0" applyFont="1" applyBorder="1" applyAlignment="1">
      <alignment horizontal="left" vertical="center" wrapText="1"/>
    </xf>
    <xf numFmtId="0" fontId="145" fillId="0" borderId="50" xfId="0" applyFont="1" applyBorder="1" applyAlignment="1">
      <alignment horizontal="left" vertical="center" wrapText="1"/>
    </xf>
    <xf numFmtId="179" fontId="146" fillId="35" borderId="18" xfId="0" applyNumberFormat="1" applyFont="1" applyFill="1" applyBorder="1" applyAlignment="1">
      <alignment horizontal="center" vertical="center"/>
    </xf>
    <xf numFmtId="0" fontId="131" fillId="0" borderId="10" xfId="0" applyFont="1" applyBorder="1" applyAlignment="1">
      <alignment horizontal="center" vertical="center"/>
    </xf>
    <xf numFmtId="0" fontId="131" fillId="0" borderId="11" xfId="0" applyFont="1" applyBorder="1" applyAlignment="1">
      <alignment horizontal="center" vertical="center"/>
    </xf>
    <xf numFmtId="0" fontId="131" fillId="0" borderId="12" xfId="0" applyFont="1" applyBorder="1" applyAlignment="1">
      <alignment horizontal="center" vertical="center"/>
    </xf>
    <xf numFmtId="0" fontId="131" fillId="0" borderId="13" xfId="0" applyFont="1" applyBorder="1" applyAlignment="1">
      <alignment horizontal="center" vertical="center"/>
    </xf>
    <xf numFmtId="0" fontId="131" fillId="0" borderId="0" xfId="0" applyFont="1" applyBorder="1" applyAlignment="1">
      <alignment horizontal="center" vertical="center"/>
    </xf>
    <xf numFmtId="0" fontId="131" fillId="0" borderId="14" xfId="0" applyFont="1" applyBorder="1" applyAlignment="1">
      <alignment horizontal="center" vertical="center"/>
    </xf>
    <xf numFmtId="0" fontId="131" fillId="0" borderId="15" xfId="0" applyFont="1" applyBorder="1" applyAlignment="1">
      <alignment horizontal="center" vertical="center"/>
    </xf>
    <xf numFmtId="0" fontId="131" fillId="0" borderId="16" xfId="0" applyFont="1" applyBorder="1" applyAlignment="1">
      <alignment horizontal="center" vertical="center"/>
    </xf>
    <xf numFmtId="0" fontId="131" fillId="0" borderId="17" xfId="0" applyFont="1" applyBorder="1" applyAlignment="1">
      <alignment horizontal="center" vertical="center"/>
    </xf>
    <xf numFmtId="0" fontId="171" fillId="0" borderId="0" xfId="0" applyFont="1" applyAlignment="1">
      <alignment horizontal="left" vertical="center"/>
    </xf>
    <xf numFmtId="0" fontId="145" fillId="0" borderId="74" xfId="0" applyFont="1" applyBorder="1" applyAlignment="1">
      <alignment horizontal="left" vertical="center"/>
    </xf>
    <xf numFmtId="0" fontId="145" fillId="0" borderId="48" xfId="0" applyFont="1" applyBorder="1" applyAlignment="1">
      <alignment horizontal="left" vertical="center"/>
    </xf>
    <xf numFmtId="0" fontId="145" fillId="0" borderId="49" xfId="0" applyFont="1" applyBorder="1" applyAlignment="1">
      <alignment horizontal="left" vertical="center"/>
    </xf>
    <xf numFmtId="0" fontId="145" fillId="0" borderId="50" xfId="0" applyFont="1" applyBorder="1" applyAlignment="1">
      <alignment horizontal="left" vertical="center"/>
    </xf>
    <xf numFmtId="0" fontId="171" fillId="0" borderId="0" xfId="0" applyFont="1" applyAlignment="1">
      <alignment horizontal="left" vertical="top" wrapText="1"/>
    </xf>
    <xf numFmtId="0" fontId="146" fillId="44" borderId="18" xfId="0" applyFont="1" applyFill="1" applyBorder="1" applyAlignment="1">
      <alignment horizontal="center" vertical="center"/>
    </xf>
    <xf numFmtId="0" fontId="172" fillId="45" borderId="75" xfId="0" applyFont="1" applyFill="1" applyBorder="1" applyAlignment="1">
      <alignment horizontal="center" vertical="center"/>
    </xf>
    <xf numFmtId="0" fontId="0" fillId="0" borderId="11"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73" fillId="0" borderId="48" xfId="0" applyFont="1" applyBorder="1" applyAlignment="1">
      <alignment horizontal="center" vertical="center"/>
    </xf>
    <xf numFmtId="0" fontId="173" fillId="0" borderId="49" xfId="0" applyFont="1" applyBorder="1" applyAlignment="1">
      <alignment horizontal="center" vertical="center"/>
    </xf>
    <xf numFmtId="0" fontId="173" fillId="0" borderId="50" xfId="0" applyFont="1" applyBorder="1" applyAlignment="1">
      <alignment horizontal="center" vertical="center"/>
    </xf>
    <xf numFmtId="0" fontId="167" fillId="34" borderId="18" xfId="0" applyFont="1" applyFill="1" applyBorder="1" applyAlignment="1">
      <alignment horizontal="center" vertical="center"/>
    </xf>
    <xf numFmtId="0" fontId="174" fillId="39" borderId="10" xfId="0" applyFont="1" applyFill="1" applyBorder="1" applyAlignment="1">
      <alignment horizontal="center" vertical="top"/>
    </xf>
    <xf numFmtId="0" fontId="174" fillId="39" borderId="11" xfId="0" applyFont="1" applyFill="1" applyBorder="1" applyAlignment="1">
      <alignment horizontal="center" vertical="top"/>
    </xf>
    <xf numFmtId="0" fontId="174" fillId="39" borderId="12" xfId="0" applyFont="1" applyFill="1" applyBorder="1" applyAlignment="1">
      <alignment horizontal="center" vertical="top"/>
    </xf>
    <xf numFmtId="0" fontId="174" fillId="39" borderId="15" xfId="0" applyFont="1" applyFill="1" applyBorder="1" applyAlignment="1">
      <alignment horizontal="right"/>
    </xf>
    <xf numFmtId="0" fontId="174" fillId="39" borderId="16" xfId="0" applyFont="1" applyFill="1" applyBorder="1" applyAlignment="1">
      <alignment horizontal="right"/>
    </xf>
    <xf numFmtId="0" fontId="142" fillId="39" borderId="16" xfId="0" applyFont="1" applyFill="1" applyBorder="1" applyAlignment="1">
      <alignment horizontal="center"/>
    </xf>
    <xf numFmtId="0" fontId="143" fillId="0" borderId="17" xfId="0" applyFont="1" applyFill="1" applyBorder="1" applyAlignment="1">
      <alignment horizontal="center" vertical="center"/>
    </xf>
    <xf numFmtId="0" fontId="143" fillId="0" borderId="80" xfId="0" applyFont="1" applyFill="1" applyBorder="1" applyAlignment="1">
      <alignment horizontal="center" vertical="center"/>
    </xf>
    <xf numFmtId="0" fontId="143" fillId="0" borderId="15" xfId="0" applyFont="1" applyFill="1" applyBorder="1" applyAlignment="1">
      <alignment horizontal="center" vertical="center"/>
    </xf>
    <xf numFmtId="0" fontId="152" fillId="0" borderId="13" xfId="0" applyFont="1" applyBorder="1" applyAlignment="1">
      <alignment horizontal="left" wrapText="1"/>
    </xf>
    <xf numFmtId="0" fontId="152" fillId="0" borderId="0" xfId="0" applyFont="1" applyBorder="1" applyAlignment="1">
      <alignment horizontal="left" wrapText="1"/>
    </xf>
    <xf numFmtId="0" fontId="152" fillId="0" borderId="14" xfId="0" applyFont="1" applyBorder="1" applyAlignment="1">
      <alignment horizontal="left" wrapText="1"/>
    </xf>
    <xf numFmtId="0" fontId="152" fillId="40" borderId="0" xfId="0" applyFont="1" applyFill="1" applyBorder="1" applyAlignment="1">
      <alignment horizontal="center" vertical="top" wrapText="1"/>
    </xf>
    <xf numFmtId="0" fontId="152" fillId="0" borderId="0" xfId="0" applyFont="1" applyBorder="1" applyAlignment="1">
      <alignment horizontal="center" vertical="center" wrapText="1"/>
    </xf>
    <xf numFmtId="0" fontId="152" fillId="40" borderId="14" xfId="0" applyFont="1" applyFill="1" applyBorder="1" applyAlignment="1">
      <alignment horizontal="center" vertical="top" wrapText="1"/>
    </xf>
    <xf numFmtId="0" fontId="152" fillId="0" borderId="0" xfId="0" applyFont="1" applyBorder="1" applyAlignment="1">
      <alignment horizontal="left" vertical="center" wrapText="1"/>
    </xf>
    <xf numFmtId="0" fontId="152" fillId="0" borderId="14" xfId="0" applyFont="1" applyBorder="1" applyAlignment="1">
      <alignment horizontal="left" vertical="center" wrapText="1"/>
    </xf>
    <xf numFmtId="0" fontId="118" fillId="40" borderId="0" xfId="0" applyFont="1" applyFill="1" applyBorder="1" applyAlignment="1">
      <alignment horizontal="center"/>
    </xf>
    <xf numFmtId="0" fontId="118" fillId="40" borderId="14" xfId="0" applyFont="1" applyFill="1" applyBorder="1" applyAlignment="1">
      <alignment horizontal="center"/>
    </xf>
    <xf numFmtId="0" fontId="175" fillId="39" borderId="10" xfId="0" applyFont="1" applyFill="1" applyBorder="1" applyAlignment="1">
      <alignment horizontal="center" vertical="top"/>
    </xf>
    <xf numFmtId="0" fontId="175" fillId="39" borderId="11" xfId="0" applyFont="1" applyFill="1" applyBorder="1" applyAlignment="1">
      <alignment horizontal="center" vertical="top"/>
    </xf>
    <xf numFmtId="0" fontId="175" fillId="39" borderId="12" xfId="0" applyFont="1" applyFill="1" applyBorder="1" applyAlignment="1">
      <alignment horizontal="center" vertical="top"/>
    </xf>
    <xf numFmtId="49" fontId="118" fillId="40" borderId="0" xfId="0" applyNumberFormat="1" applyFont="1" applyFill="1" applyBorder="1" applyAlignment="1">
      <alignment horizontal="center" vertical="center"/>
    </xf>
    <xf numFmtId="0" fontId="118" fillId="40" borderId="0" xfId="0" applyFont="1" applyFill="1" applyBorder="1" applyAlignment="1">
      <alignment horizontal="center" vertical="center"/>
    </xf>
    <xf numFmtId="0" fontId="118" fillId="40" borderId="14" xfId="0" applyFont="1" applyFill="1" applyBorder="1" applyAlignment="1">
      <alignment horizontal="center" vertical="center"/>
    </xf>
    <xf numFmtId="0" fontId="148" fillId="0" borderId="13" xfId="0" applyFont="1" applyBorder="1" applyAlignment="1">
      <alignment horizontal="left" vertical="center" wrapText="1"/>
    </xf>
    <xf numFmtId="0" fontId="148" fillId="0" borderId="0" xfId="0" applyFont="1" applyBorder="1" applyAlignment="1">
      <alignment horizontal="left" vertical="center" wrapText="1"/>
    </xf>
    <xf numFmtId="0" fontId="148" fillId="0" borderId="14" xfId="0" applyFont="1" applyBorder="1" applyAlignment="1">
      <alignment horizontal="left" vertical="center" wrapText="1"/>
    </xf>
    <xf numFmtId="0" fontId="126" fillId="35" borderId="13" xfId="0" applyFont="1" applyFill="1" applyBorder="1" applyAlignment="1">
      <alignment horizontal="left"/>
    </xf>
    <xf numFmtId="0" fontId="126" fillId="35" borderId="0" xfId="0" applyFont="1" applyFill="1" applyBorder="1" applyAlignment="1">
      <alignment horizontal="left"/>
    </xf>
    <xf numFmtId="0" fontId="119" fillId="35" borderId="0" xfId="0" applyFont="1" applyFill="1" applyBorder="1" applyAlignment="1">
      <alignment horizontal="center"/>
    </xf>
    <xf numFmtId="0" fontId="119" fillId="35" borderId="14" xfId="0" applyFont="1" applyFill="1" applyBorder="1" applyAlignment="1">
      <alignment horizontal="center"/>
    </xf>
    <xf numFmtId="0" fontId="118" fillId="40" borderId="81" xfId="0" applyFont="1" applyFill="1" applyBorder="1" applyAlignment="1">
      <alignment horizontal="center"/>
    </xf>
    <xf numFmtId="0" fontId="118" fillId="40" borderId="82" xfId="0" applyNumberFormat="1" applyFont="1" applyFill="1" applyBorder="1" applyAlignment="1">
      <alignment horizontal="center"/>
    </xf>
    <xf numFmtId="0" fontId="118" fillId="40" borderId="14" xfId="0" applyNumberFormat="1" applyFont="1" applyFill="1" applyBorder="1" applyAlignment="1">
      <alignment horizontal="center"/>
    </xf>
    <xf numFmtId="0" fontId="176" fillId="34" borderId="48" xfId="0" applyFont="1" applyFill="1" applyBorder="1" applyAlignment="1">
      <alignment horizontal="center" vertical="center"/>
    </xf>
    <xf numFmtId="0" fontId="176" fillId="34" borderId="49" xfId="0" applyFont="1" applyFill="1" applyBorder="1" applyAlignment="1">
      <alignment horizontal="center" vertical="center"/>
    </xf>
    <xf numFmtId="0" fontId="176" fillId="34" borderId="50" xfId="0" applyFont="1" applyFill="1" applyBorder="1" applyAlignment="1">
      <alignment horizontal="center" vertical="center"/>
    </xf>
    <xf numFmtId="0" fontId="119" fillId="46" borderId="48" xfId="0" applyNumberFormat="1" applyFont="1" applyFill="1" applyBorder="1" applyAlignment="1">
      <alignment horizontal="center" vertical="center" wrapText="1"/>
    </xf>
    <xf numFmtId="0" fontId="119" fillId="46" borderId="49" xfId="0" applyNumberFormat="1" applyFont="1" applyFill="1" applyBorder="1" applyAlignment="1">
      <alignment horizontal="center" vertical="center" wrapText="1"/>
    </xf>
    <xf numFmtId="0" fontId="119" fillId="46" borderId="50" xfId="0" applyNumberFormat="1" applyFont="1" applyFill="1" applyBorder="1" applyAlignment="1">
      <alignment horizontal="center" vertical="center" wrapText="1"/>
    </xf>
    <xf numFmtId="0" fontId="177" fillId="0" borderId="48" xfId="0" applyFont="1" applyBorder="1" applyAlignment="1">
      <alignment horizontal="center" vertical="center"/>
    </xf>
    <xf numFmtId="0" fontId="177" fillId="0" borderId="49" xfId="0" applyFont="1" applyBorder="1" applyAlignment="1">
      <alignment horizontal="center" vertical="center"/>
    </xf>
    <xf numFmtId="0" fontId="177" fillId="0" borderId="50" xfId="0" applyFont="1" applyBorder="1" applyAlignment="1">
      <alignment horizontal="center" vertical="center"/>
    </xf>
    <xf numFmtId="0" fontId="126" fillId="33" borderId="0" xfId="0" applyFont="1" applyFill="1" applyAlignment="1">
      <alignment horizontal="center" wrapText="1"/>
    </xf>
    <xf numFmtId="0" fontId="126" fillId="33" borderId="0" xfId="0" applyFont="1" applyFill="1" applyAlignment="1">
      <alignment horizontal="center"/>
    </xf>
    <xf numFmtId="0" fontId="27" fillId="0" borderId="0" xfId="0" applyFont="1" applyBorder="1" applyAlignment="1">
      <alignment horizontal="center" vertical="center" wrapText="1"/>
    </xf>
    <xf numFmtId="0" fontId="125" fillId="0" borderId="0" xfId="0" applyFont="1" applyBorder="1" applyAlignment="1">
      <alignment horizontal="center" vertical="center" wrapText="1"/>
    </xf>
    <xf numFmtId="0" fontId="178" fillId="0" borderId="0" xfId="0" applyFont="1" applyFill="1" applyBorder="1" applyAlignment="1">
      <alignment horizontal="center" vertical="center"/>
    </xf>
    <xf numFmtId="0" fontId="125" fillId="0" borderId="0" xfId="0" applyFont="1" applyAlignment="1">
      <alignment horizontal="center" vertical="center" wrapText="1"/>
    </xf>
    <xf numFmtId="0" fontId="126" fillId="2" borderId="0" xfId="0" applyFont="1" applyFill="1" applyAlignment="1">
      <alignment horizontal="center" vertical="center"/>
    </xf>
    <xf numFmtId="0" fontId="126" fillId="2" borderId="0" xfId="0" applyFont="1" applyFill="1" applyAlignment="1" quotePrefix="1">
      <alignment horizontal="center" vertical="center"/>
    </xf>
    <xf numFmtId="0" fontId="179" fillId="0" borderId="0" xfId="44" applyFont="1" applyAlignment="1">
      <alignment horizontal="center"/>
    </xf>
    <xf numFmtId="0" fontId="180" fillId="0" borderId="0" xfId="0" applyFont="1" applyAlignment="1">
      <alignment horizontal="center"/>
    </xf>
    <xf numFmtId="0" fontId="126" fillId="33" borderId="0" xfId="0" applyFont="1" applyFill="1" applyAlignment="1" quotePrefix="1">
      <alignment horizontal="center"/>
    </xf>
    <xf numFmtId="0" fontId="123" fillId="39" borderId="10" xfId="0" applyFont="1" applyFill="1" applyBorder="1" applyAlignment="1">
      <alignment horizontal="center" vertical="top"/>
    </xf>
    <xf numFmtId="0" fontId="123" fillId="39" borderId="11" xfId="0" applyFont="1" applyFill="1" applyBorder="1" applyAlignment="1">
      <alignment horizontal="center" vertical="top"/>
    </xf>
    <xf numFmtId="0" fontId="123" fillId="39" borderId="12" xfId="0" applyFont="1" applyFill="1" applyBorder="1" applyAlignment="1">
      <alignment horizontal="center"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457200</xdr:colOff>
      <xdr:row>3</xdr:row>
      <xdr:rowOff>142875</xdr:rowOff>
    </xdr:to>
    <xdr:pic>
      <xdr:nvPicPr>
        <xdr:cNvPr id="1" name="Image 3"/>
        <xdr:cNvPicPr preferRelativeResize="1">
          <a:picLocks noChangeAspect="1"/>
        </xdr:cNvPicPr>
      </xdr:nvPicPr>
      <xdr:blipFill>
        <a:blip r:embed="rId1"/>
        <a:stretch>
          <a:fillRect/>
        </a:stretch>
      </xdr:blipFill>
      <xdr:spPr>
        <a:xfrm>
          <a:off x="0" y="19050"/>
          <a:ext cx="7239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0</xdr:col>
      <xdr:colOff>1143000</xdr:colOff>
      <xdr:row>8</xdr:row>
      <xdr:rowOff>114300</xdr:rowOff>
    </xdr:to>
    <xdr:pic>
      <xdr:nvPicPr>
        <xdr:cNvPr id="1" name="Image 15"/>
        <xdr:cNvPicPr preferRelativeResize="1">
          <a:picLocks noChangeAspect="1"/>
        </xdr:cNvPicPr>
      </xdr:nvPicPr>
      <xdr:blipFill>
        <a:blip r:embed="rId1"/>
        <a:stretch>
          <a:fillRect/>
        </a:stretch>
      </xdr:blipFill>
      <xdr:spPr>
        <a:xfrm>
          <a:off x="9525" y="381000"/>
          <a:ext cx="1133475" cy="1323975"/>
        </a:xfrm>
        <a:prstGeom prst="rect">
          <a:avLst/>
        </a:prstGeom>
        <a:noFill/>
        <a:ln w="9525" cmpd="sng">
          <a:noFill/>
        </a:ln>
      </xdr:spPr>
    </xdr:pic>
    <xdr:clientData/>
  </xdr:twoCellAnchor>
  <xdr:twoCellAnchor>
    <xdr:from>
      <xdr:col>0</xdr:col>
      <xdr:colOff>9525</xdr:colOff>
      <xdr:row>2</xdr:row>
      <xdr:rowOff>9525</xdr:rowOff>
    </xdr:from>
    <xdr:to>
      <xdr:col>0</xdr:col>
      <xdr:colOff>1152525</xdr:colOff>
      <xdr:row>8</xdr:row>
      <xdr:rowOff>85725</xdr:rowOff>
    </xdr:to>
    <xdr:pic>
      <xdr:nvPicPr>
        <xdr:cNvPr id="2" name="Image 10" descr="Guyane-rvb"/>
        <xdr:cNvPicPr preferRelativeResize="1">
          <a:picLocks noChangeAspect="1"/>
        </xdr:cNvPicPr>
      </xdr:nvPicPr>
      <xdr:blipFill>
        <a:blip r:embed="rId2"/>
        <a:stretch>
          <a:fillRect/>
        </a:stretch>
      </xdr:blipFill>
      <xdr:spPr>
        <a:xfrm>
          <a:off x="9525" y="381000"/>
          <a:ext cx="1143000" cy="1295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0</xdr:rowOff>
    </xdr:from>
    <xdr:to>
      <xdr:col>0</xdr:col>
      <xdr:colOff>1076325</xdr:colOff>
      <xdr:row>7</xdr:row>
      <xdr:rowOff>142875</xdr:rowOff>
    </xdr:to>
    <xdr:pic>
      <xdr:nvPicPr>
        <xdr:cNvPr id="1" name="Image 15"/>
        <xdr:cNvPicPr preferRelativeResize="1">
          <a:picLocks noChangeAspect="1"/>
        </xdr:cNvPicPr>
      </xdr:nvPicPr>
      <xdr:blipFill>
        <a:blip r:embed="rId1"/>
        <a:stretch>
          <a:fillRect/>
        </a:stretch>
      </xdr:blipFill>
      <xdr:spPr>
        <a:xfrm>
          <a:off x="47625" y="371475"/>
          <a:ext cx="1028700" cy="1266825"/>
        </a:xfrm>
        <a:prstGeom prst="rect">
          <a:avLst/>
        </a:prstGeom>
        <a:noFill/>
        <a:ln w="9525" cmpd="sng">
          <a:noFill/>
        </a:ln>
      </xdr:spPr>
    </xdr:pic>
    <xdr:clientData/>
  </xdr:twoCellAnchor>
  <xdr:twoCellAnchor>
    <xdr:from>
      <xdr:col>0</xdr:col>
      <xdr:colOff>47625</xdr:colOff>
      <xdr:row>2</xdr:row>
      <xdr:rowOff>0</xdr:rowOff>
    </xdr:from>
    <xdr:to>
      <xdr:col>0</xdr:col>
      <xdr:colOff>1076325</xdr:colOff>
      <xdr:row>7</xdr:row>
      <xdr:rowOff>0</xdr:rowOff>
    </xdr:to>
    <xdr:pic>
      <xdr:nvPicPr>
        <xdr:cNvPr id="2" name="Image 2" descr="Guyane-rvb"/>
        <xdr:cNvPicPr preferRelativeResize="1">
          <a:picLocks noChangeAspect="1"/>
        </xdr:cNvPicPr>
      </xdr:nvPicPr>
      <xdr:blipFill>
        <a:blip r:embed="rId2"/>
        <a:stretch>
          <a:fillRect/>
        </a:stretch>
      </xdr:blipFill>
      <xdr:spPr>
        <a:xfrm>
          <a:off x="47625" y="371475"/>
          <a:ext cx="1028700" cy="1123950"/>
        </a:xfrm>
        <a:prstGeom prst="rect">
          <a:avLst/>
        </a:prstGeom>
        <a:noFill/>
        <a:ln w="9525" cmpd="sng">
          <a:noFill/>
        </a:ln>
      </xdr:spPr>
    </xdr:pic>
    <xdr:clientData/>
  </xdr:twoCellAnchor>
  <xdr:twoCellAnchor editAs="oneCell">
    <xdr:from>
      <xdr:col>0</xdr:col>
      <xdr:colOff>47625</xdr:colOff>
      <xdr:row>2</xdr:row>
      <xdr:rowOff>0</xdr:rowOff>
    </xdr:from>
    <xdr:to>
      <xdr:col>0</xdr:col>
      <xdr:colOff>1076325</xdr:colOff>
      <xdr:row>7</xdr:row>
      <xdr:rowOff>142875</xdr:rowOff>
    </xdr:to>
    <xdr:pic>
      <xdr:nvPicPr>
        <xdr:cNvPr id="3" name="Image 15"/>
        <xdr:cNvPicPr preferRelativeResize="1">
          <a:picLocks noChangeAspect="1"/>
        </xdr:cNvPicPr>
      </xdr:nvPicPr>
      <xdr:blipFill>
        <a:blip r:embed="rId1"/>
        <a:stretch>
          <a:fillRect/>
        </a:stretch>
      </xdr:blipFill>
      <xdr:spPr>
        <a:xfrm>
          <a:off x="47625" y="371475"/>
          <a:ext cx="1028700" cy="1266825"/>
        </a:xfrm>
        <a:prstGeom prst="rect">
          <a:avLst/>
        </a:prstGeom>
        <a:noFill/>
        <a:ln w="9525" cmpd="sng">
          <a:noFill/>
        </a:ln>
      </xdr:spPr>
    </xdr:pic>
    <xdr:clientData/>
  </xdr:twoCellAnchor>
  <xdr:twoCellAnchor>
    <xdr:from>
      <xdr:col>0</xdr:col>
      <xdr:colOff>47625</xdr:colOff>
      <xdr:row>2</xdr:row>
      <xdr:rowOff>0</xdr:rowOff>
    </xdr:from>
    <xdr:to>
      <xdr:col>0</xdr:col>
      <xdr:colOff>1076325</xdr:colOff>
      <xdr:row>7</xdr:row>
      <xdr:rowOff>133350</xdr:rowOff>
    </xdr:to>
    <xdr:pic>
      <xdr:nvPicPr>
        <xdr:cNvPr id="4" name="Image 18" descr="Guyane-rvb"/>
        <xdr:cNvPicPr preferRelativeResize="1">
          <a:picLocks noChangeAspect="1"/>
        </xdr:cNvPicPr>
      </xdr:nvPicPr>
      <xdr:blipFill>
        <a:blip r:embed="rId2"/>
        <a:stretch>
          <a:fillRect/>
        </a:stretch>
      </xdr:blipFill>
      <xdr:spPr>
        <a:xfrm>
          <a:off x="47625" y="371475"/>
          <a:ext cx="1028700"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171450</xdr:rowOff>
    </xdr:from>
    <xdr:to>
      <xdr:col>2</xdr:col>
      <xdr:colOff>342900</xdr:colOff>
      <xdr:row>7</xdr:row>
      <xdr:rowOff>228600</xdr:rowOff>
    </xdr:to>
    <xdr:pic>
      <xdr:nvPicPr>
        <xdr:cNvPr id="1" name="Image 2" descr="Guyane-rvb"/>
        <xdr:cNvPicPr preferRelativeResize="1">
          <a:picLocks noChangeAspect="1"/>
        </xdr:cNvPicPr>
      </xdr:nvPicPr>
      <xdr:blipFill>
        <a:blip r:embed="rId1"/>
        <a:stretch>
          <a:fillRect/>
        </a:stretch>
      </xdr:blipFill>
      <xdr:spPr>
        <a:xfrm>
          <a:off x="9525" y="342900"/>
          <a:ext cx="1095375" cy="1390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1133475</xdr:colOff>
      <xdr:row>6</xdr:row>
      <xdr:rowOff>95250</xdr:rowOff>
    </xdr:to>
    <xdr:pic>
      <xdr:nvPicPr>
        <xdr:cNvPr id="1" name="Image 15"/>
        <xdr:cNvPicPr preferRelativeResize="1">
          <a:picLocks noChangeAspect="1"/>
        </xdr:cNvPicPr>
      </xdr:nvPicPr>
      <xdr:blipFill>
        <a:blip r:embed="rId1"/>
        <a:stretch>
          <a:fillRect/>
        </a:stretch>
      </xdr:blipFill>
      <xdr:spPr>
        <a:xfrm>
          <a:off x="0" y="314325"/>
          <a:ext cx="1133475" cy="1314450"/>
        </a:xfrm>
        <a:prstGeom prst="rect">
          <a:avLst/>
        </a:prstGeom>
        <a:noFill/>
        <a:ln w="9525" cmpd="sng">
          <a:noFill/>
        </a:ln>
      </xdr:spPr>
    </xdr:pic>
    <xdr:clientData/>
  </xdr:twoCellAnchor>
  <xdr:twoCellAnchor>
    <xdr:from>
      <xdr:col>0</xdr:col>
      <xdr:colOff>0</xdr:colOff>
      <xdr:row>1</xdr:row>
      <xdr:rowOff>114300</xdr:rowOff>
    </xdr:from>
    <xdr:to>
      <xdr:col>0</xdr:col>
      <xdr:colOff>1143000</xdr:colOff>
      <xdr:row>6</xdr:row>
      <xdr:rowOff>142875</xdr:rowOff>
    </xdr:to>
    <xdr:pic>
      <xdr:nvPicPr>
        <xdr:cNvPr id="2" name="Image 2" descr="Guyane-rvb"/>
        <xdr:cNvPicPr preferRelativeResize="1">
          <a:picLocks noChangeAspect="1"/>
        </xdr:cNvPicPr>
      </xdr:nvPicPr>
      <xdr:blipFill>
        <a:blip r:embed="rId2"/>
        <a:stretch>
          <a:fillRect/>
        </a:stretch>
      </xdr:blipFill>
      <xdr:spPr>
        <a:xfrm>
          <a:off x="0" y="304800"/>
          <a:ext cx="1143000" cy="1371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20F%20I%20-%20F%20S%20L%20-%20FSE-%20FSeau\ATL\Vacances%202018\ALSH-%20Formulaire%20Pr&#233;visionnel%20d'activite%20temps%20libres%202018-%20Mod&#232;le%20typ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 moi"/>
      <sheetName val="1 - Identification"/>
      <sheetName val="2 - Activité"/>
      <sheetName val="3 - Données Financières-Péri"/>
      <sheetName val="3bis- Données financières-Extra"/>
      <sheetName val="4 - Attestation Caf"/>
      <sheetName val="5 - Pièces justificativ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fi-partenaires.cafguyane@caf.cnafmail.fr"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O28"/>
  <sheetViews>
    <sheetView showGridLines="0" tabSelected="1" workbookViewId="0" topLeftCell="A1">
      <selection activeCell="K6" sqref="K6"/>
    </sheetView>
  </sheetViews>
  <sheetFormatPr defaultColWidth="9.140625" defaultRowHeight="15"/>
  <cols>
    <col min="1" max="1" width="4.00390625" style="6" customWidth="1"/>
    <col min="2" max="16384" width="9.140625" style="6" customWidth="1"/>
  </cols>
  <sheetData>
    <row r="1" spans="2:15" ht="22.5">
      <c r="B1" s="26"/>
      <c r="C1" s="233" t="s">
        <v>194</v>
      </c>
      <c r="D1" s="26"/>
      <c r="E1" s="26"/>
      <c r="F1" s="26"/>
      <c r="G1" s="26"/>
      <c r="H1" s="26"/>
      <c r="I1" s="26"/>
      <c r="J1" s="26"/>
      <c r="K1" s="26"/>
      <c r="L1" s="26"/>
      <c r="M1" s="26"/>
      <c r="N1" s="26"/>
      <c r="O1" s="26"/>
    </row>
    <row r="2" spans="2:15" ht="18.75">
      <c r="B2" s="26"/>
      <c r="C2" s="26"/>
      <c r="D2" s="26"/>
      <c r="E2" s="26"/>
      <c r="F2" s="26"/>
      <c r="G2" s="26"/>
      <c r="H2" s="26"/>
      <c r="I2" s="26"/>
      <c r="J2" s="26"/>
      <c r="K2" s="26"/>
      <c r="L2" s="26"/>
      <c r="M2" s="26"/>
      <c r="N2" s="26"/>
      <c r="O2" s="26"/>
    </row>
    <row r="3" spans="2:15" ht="20.25" customHeight="1">
      <c r="B3" s="26"/>
      <c r="C3" s="26" t="s">
        <v>127</v>
      </c>
      <c r="D3" s="26"/>
      <c r="E3" s="26"/>
      <c r="F3" s="26"/>
      <c r="G3" s="26"/>
      <c r="H3" s="26"/>
      <c r="I3" s="26"/>
      <c r="J3" s="26"/>
      <c r="K3" s="26"/>
      <c r="L3" s="26"/>
      <c r="M3" s="26"/>
      <c r="N3" s="26"/>
      <c r="O3" s="26"/>
    </row>
    <row r="4" spans="2:15" ht="18.75">
      <c r="B4" s="26"/>
      <c r="C4" s="26" t="s">
        <v>0</v>
      </c>
      <c r="D4" s="26"/>
      <c r="E4" s="26"/>
      <c r="F4" s="26"/>
      <c r="G4" s="26"/>
      <c r="H4" s="26"/>
      <c r="I4" s="26"/>
      <c r="J4" s="26"/>
      <c r="K4" s="26"/>
      <c r="L4" s="26"/>
      <c r="M4" s="26"/>
      <c r="N4" s="26"/>
      <c r="O4" s="26"/>
    </row>
    <row r="5" spans="2:15" ht="18.75">
      <c r="B5" s="26"/>
      <c r="C5" s="26" t="s">
        <v>1</v>
      </c>
      <c r="D5" s="26"/>
      <c r="E5" s="26"/>
      <c r="F5" s="26"/>
      <c r="G5" s="26"/>
      <c r="H5" s="26"/>
      <c r="I5" s="26"/>
      <c r="J5" s="26"/>
      <c r="K5" s="26"/>
      <c r="L5" s="26"/>
      <c r="M5" s="26"/>
      <c r="N5" s="26"/>
      <c r="O5" s="26"/>
    </row>
    <row r="6" spans="2:15" ht="18.75">
      <c r="B6" s="26"/>
      <c r="C6" s="26" t="s">
        <v>183</v>
      </c>
      <c r="D6" s="26"/>
      <c r="E6" s="26"/>
      <c r="F6" s="26"/>
      <c r="G6" s="26"/>
      <c r="H6" s="26"/>
      <c r="I6" s="26"/>
      <c r="J6" s="26"/>
      <c r="K6" s="26"/>
      <c r="L6" s="26"/>
      <c r="M6" s="26"/>
      <c r="N6" s="26"/>
      <c r="O6" s="26"/>
    </row>
    <row r="7" spans="2:15" ht="18.75">
      <c r="B7" s="26"/>
      <c r="C7" s="26" t="s">
        <v>128</v>
      </c>
      <c r="D7" s="26"/>
      <c r="E7" s="26"/>
      <c r="F7" s="26"/>
      <c r="G7" s="26"/>
      <c r="H7" s="26"/>
      <c r="I7" s="26"/>
      <c r="J7" s="26"/>
      <c r="K7" s="26"/>
      <c r="L7" s="26"/>
      <c r="M7" s="26"/>
      <c r="N7" s="26"/>
      <c r="O7" s="26"/>
    </row>
    <row r="8" spans="2:15" ht="18.75">
      <c r="B8" s="26"/>
      <c r="C8" s="26" t="s">
        <v>129</v>
      </c>
      <c r="D8" s="26"/>
      <c r="E8" s="26"/>
      <c r="F8" s="26"/>
      <c r="G8" s="26"/>
      <c r="H8" s="26"/>
      <c r="I8" s="26"/>
      <c r="J8" s="26"/>
      <c r="K8" s="26"/>
      <c r="L8" s="26"/>
      <c r="M8" s="26"/>
      <c r="N8" s="26"/>
      <c r="O8" s="26"/>
    </row>
    <row r="9" spans="2:15" ht="18.75">
      <c r="B9" s="26"/>
      <c r="C9" s="26"/>
      <c r="D9" s="26"/>
      <c r="E9" s="26"/>
      <c r="F9" s="26"/>
      <c r="G9" s="26"/>
      <c r="H9" s="26"/>
      <c r="I9" s="26"/>
      <c r="J9" s="26"/>
      <c r="K9" s="26"/>
      <c r="L9" s="26"/>
      <c r="M9" s="26"/>
      <c r="N9" s="26"/>
      <c r="O9" s="26"/>
    </row>
    <row r="10" spans="2:15" ht="15.75">
      <c r="B10" s="234" t="s">
        <v>2</v>
      </c>
      <c r="C10" s="234"/>
      <c r="D10" s="234"/>
      <c r="E10" s="234"/>
      <c r="F10" s="234"/>
      <c r="G10" s="234"/>
      <c r="H10" s="234"/>
      <c r="I10" s="234"/>
      <c r="J10" s="234"/>
      <c r="K10" s="234"/>
      <c r="L10" s="234"/>
      <c r="M10" s="234"/>
      <c r="N10" s="234"/>
      <c r="O10" s="234"/>
    </row>
    <row r="11" spans="2:15" ht="21" customHeight="1">
      <c r="B11" s="234"/>
      <c r="C11" s="234"/>
      <c r="D11" s="234"/>
      <c r="E11" s="234"/>
      <c r="F11" s="234"/>
      <c r="G11" s="234"/>
      <c r="H11" s="234"/>
      <c r="I11" s="234"/>
      <c r="J11" s="234"/>
      <c r="K11" s="234"/>
      <c r="L11" s="234"/>
      <c r="M11" s="234"/>
      <c r="N11" s="234"/>
      <c r="O11" s="234"/>
    </row>
    <row r="12" spans="2:15" ht="18.75">
      <c r="B12" s="27"/>
      <c r="C12" s="27"/>
      <c r="D12" s="27"/>
      <c r="E12" s="27"/>
      <c r="F12" s="27"/>
      <c r="G12" s="27"/>
      <c r="H12" s="27"/>
      <c r="I12" s="27"/>
      <c r="J12" s="27"/>
      <c r="K12" s="27"/>
      <c r="L12" s="27"/>
      <c r="M12" s="27"/>
      <c r="N12" s="27"/>
      <c r="O12" s="27"/>
    </row>
    <row r="13" spans="2:15" ht="18.75">
      <c r="B13" s="26" t="s">
        <v>153</v>
      </c>
      <c r="C13" s="26"/>
      <c r="D13" s="26"/>
      <c r="E13" s="26"/>
      <c r="F13" s="26"/>
      <c r="G13" s="26"/>
      <c r="H13" s="26"/>
      <c r="I13" s="26"/>
      <c r="J13" s="26"/>
      <c r="K13" s="26"/>
      <c r="L13" s="26"/>
      <c r="M13" s="26"/>
      <c r="N13" s="26"/>
      <c r="O13" s="26"/>
    </row>
    <row r="14" spans="2:15" ht="18.75">
      <c r="B14" s="26"/>
      <c r="C14" s="26"/>
      <c r="D14" s="26"/>
      <c r="E14" s="26"/>
      <c r="F14" s="26"/>
      <c r="G14" s="26"/>
      <c r="H14" s="26"/>
      <c r="I14" s="26"/>
      <c r="J14" s="26"/>
      <c r="K14" s="26"/>
      <c r="L14" s="26"/>
      <c r="M14" s="26"/>
      <c r="N14" s="26"/>
      <c r="O14" s="26"/>
    </row>
    <row r="15" spans="2:15" ht="18.75">
      <c r="B15" s="26" t="s">
        <v>3</v>
      </c>
      <c r="C15" s="26"/>
      <c r="D15" s="26"/>
      <c r="E15" s="26"/>
      <c r="F15" s="26"/>
      <c r="G15" s="26"/>
      <c r="H15" s="26"/>
      <c r="I15" s="26"/>
      <c r="J15" s="26"/>
      <c r="K15" s="26"/>
      <c r="L15" s="26"/>
      <c r="M15" s="26"/>
      <c r="N15" s="26"/>
      <c r="O15" s="26"/>
    </row>
    <row r="16" spans="2:15" ht="18.75">
      <c r="B16" s="26"/>
      <c r="C16" s="26"/>
      <c r="D16" s="26"/>
      <c r="E16" s="26"/>
      <c r="F16" s="26"/>
      <c r="G16" s="26"/>
      <c r="H16" s="26"/>
      <c r="I16" s="26"/>
      <c r="J16" s="26"/>
      <c r="K16" s="26"/>
      <c r="L16" s="26"/>
      <c r="M16" s="26"/>
      <c r="N16" s="26"/>
      <c r="O16" s="26"/>
    </row>
    <row r="17" spans="2:15" ht="18.75">
      <c r="B17" s="26" t="s">
        <v>4</v>
      </c>
      <c r="C17" s="26"/>
      <c r="D17" s="26"/>
      <c r="E17" s="26"/>
      <c r="F17" s="26"/>
      <c r="G17" s="26"/>
      <c r="H17" s="26"/>
      <c r="I17" s="26"/>
      <c r="J17" s="26"/>
      <c r="K17" s="26"/>
      <c r="L17" s="26"/>
      <c r="M17" s="26"/>
      <c r="N17" s="26"/>
      <c r="O17" s="26"/>
    </row>
    <row r="19" ht="18.75">
      <c r="B19" s="26" t="s">
        <v>184</v>
      </c>
    </row>
    <row r="20" ht="18.75">
      <c r="B20" s="26" t="s">
        <v>185</v>
      </c>
    </row>
    <row r="21" ht="18.75">
      <c r="B21" s="26"/>
    </row>
    <row r="22" spans="2:8" s="26" customFormat="1" ht="18.75">
      <c r="B22" s="218" t="s">
        <v>186</v>
      </c>
      <c r="C22" s="218"/>
      <c r="D22" s="218"/>
      <c r="E22" s="218"/>
      <c r="F22" s="218"/>
      <c r="G22" s="218"/>
      <c r="H22" s="218"/>
    </row>
    <row r="23" spans="2:5" ht="18.75">
      <c r="B23" s="226" t="s">
        <v>187</v>
      </c>
      <c r="C23" s="227"/>
      <c r="E23" s="231" t="s">
        <v>192</v>
      </c>
    </row>
    <row r="25" spans="2:14" ht="18.75">
      <c r="B25" s="226" t="s">
        <v>188</v>
      </c>
      <c r="C25" s="227"/>
      <c r="E25" s="232" t="s">
        <v>189</v>
      </c>
      <c r="F25" s="231"/>
      <c r="G25" s="231"/>
      <c r="H25" s="231"/>
      <c r="I25" s="231"/>
      <c r="J25" s="231"/>
      <c r="K25" s="231"/>
      <c r="L25" s="231"/>
      <c r="M25" s="231"/>
      <c r="N25" s="231"/>
    </row>
    <row r="26" spans="5:14" ht="18.75">
      <c r="E26" s="231" t="s">
        <v>191</v>
      </c>
      <c r="F26" s="231"/>
      <c r="G26" s="231"/>
      <c r="H26" s="231"/>
      <c r="I26" s="231"/>
      <c r="J26" s="231"/>
      <c r="K26" s="231"/>
      <c r="L26" s="231"/>
      <c r="M26" s="231"/>
      <c r="N26" s="231"/>
    </row>
    <row r="27" spans="5:14" ht="18.75">
      <c r="E27" s="231" t="s">
        <v>193</v>
      </c>
      <c r="F27" s="231"/>
      <c r="G27" s="231"/>
      <c r="H27" s="231"/>
      <c r="I27" s="231"/>
      <c r="J27" s="231"/>
      <c r="K27" s="231"/>
      <c r="L27" s="231"/>
      <c r="M27" s="231"/>
      <c r="N27" s="231"/>
    </row>
    <row r="28" spans="5:14" ht="18.75">
      <c r="E28" s="231" t="s">
        <v>190</v>
      </c>
      <c r="F28" s="231"/>
      <c r="G28" s="231"/>
      <c r="H28" s="231"/>
      <c r="I28" s="231"/>
      <c r="J28" s="231"/>
      <c r="K28" s="231"/>
      <c r="L28" s="231"/>
      <c r="M28" s="231"/>
      <c r="N28" s="231"/>
    </row>
  </sheetData>
  <sheetProtection/>
  <mergeCells count="1">
    <mergeCell ref="B10:O11"/>
  </mergeCells>
  <printOptions horizontalCentered="1"/>
  <pageMargins left="0.31496062992125984" right="0.31496062992125984" top="0.7480314960629921" bottom="0.15748031496062992" header="0.31496062992125984" footer="0.11811023622047245"/>
  <pageSetup fitToHeight="1" fitToWidth="1"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1:N63"/>
  <sheetViews>
    <sheetView showGridLines="0" zoomScale="80" zoomScaleNormal="80" zoomScaleSheetLayoutView="100" workbookViewId="0" topLeftCell="A1">
      <selection activeCell="J11" sqref="J11"/>
    </sheetView>
  </sheetViews>
  <sheetFormatPr defaultColWidth="11.421875" defaultRowHeight="15"/>
  <cols>
    <col min="1" max="1" width="20.7109375" style="53" customWidth="1"/>
    <col min="2" max="2" width="29.57421875" style="53" customWidth="1"/>
    <col min="3" max="3" width="19.57421875" style="53" customWidth="1"/>
    <col min="4" max="4" width="13.421875" style="53" customWidth="1"/>
    <col min="5" max="5" width="14.8515625" style="53" customWidth="1"/>
    <col min="6" max="16384" width="11.421875" style="53" customWidth="1"/>
  </cols>
  <sheetData>
    <row r="1" spans="1:8" s="55" customFormat="1" ht="15" customHeight="1">
      <c r="A1" s="242" t="s">
        <v>5</v>
      </c>
      <c r="B1" s="243"/>
      <c r="C1" s="243"/>
      <c r="D1" s="243"/>
      <c r="E1" s="243"/>
      <c r="F1" s="243"/>
      <c r="G1" s="243"/>
      <c r="H1" s="244"/>
    </row>
    <row r="2" ht="14.25"/>
    <row r="3" spans="2:14" ht="19.5">
      <c r="B3" s="236" t="s">
        <v>169</v>
      </c>
      <c r="C3" s="237"/>
      <c r="D3" s="237"/>
      <c r="E3" s="237"/>
      <c r="F3" s="237"/>
      <c r="G3" s="237"/>
      <c r="H3" s="238"/>
      <c r="I3" s="235"/>
      <c r="J3" s="235"/>
      <c r="K3" s="235"/>
      <c r="L3" s="235"/>
      <c r="M3" s="235"/>
      <c r="N3" s="235"/>
    </row>
    <row r="4" spans="2:14" ht="22.5">
      <c r="B4" s="251" t="s">
        <v>108</v>
      </c>
      <c r="C4" s="252"/>
      <c r="D4" s="252"/>
      <c r="E4" s="164">
        <v>2022</v>
      </c>
      <c r="F4" s="165"/>
      <c r="G4" s="165"/>
      <c r="H4" s="166"/>
      <c r="I4" s="235"/>
      <c r="J4" s="235"/>
      <c r="K4" s="235"/>
      <c r="L4" s="235"/>
      <c r="M4" s="235"/>
      <c r="N4" s="235"/>
    </row>
    <row r="5" spans="8:14" ht="14.25">
      <c r="H5" s="56"/>
      <c r="I5" s="235"/>
      <c r="J5" s="235"/>
      <c r="K5" s="235"/>
      <c r="L5" s="235"/>
      <c r="M5" s="235"/>
      <c r="N5" s="235"/>
    </row>
    <row r="6" spans="8:14" ht="14.25">
      <c r="H6" s="56"/>
      <c r="I6" s="235"/>
      <c r="J6" s="235"/>
      <c r="K6" s="235"/>
      <c r="L6" s="235"/>
      <c r="M6" s="235"/>
      <c r="N6" s="235"/>
    </row>
    <row r="7" spans="2:8" ht="18">
      <c r="B7" s="54" t="s">
        <v>173</v>
      </c>
      <c r="D7" s="239"/>
      <c r="E7" s="240"/>
      <c r="F7" s="240"/>
      <c r="G7" s="240"/>
      <c r="H7" s="241"/>
    </row>
    <row r="8" spans="4:5" ht="7.5" customHeight="1">
      <c r="D8" s="57"/>
      <c r="E8" s="57"/>
    </row>
    <row r="9" spans="2:13" ht="18">
      <c r="B9" s="54" t="s">
        <v>171</v>
      </c>
      <c r="D9" s="245"/>
      <c r="E9" s="246"/>
      <c r="F9" s="246"/>
      <c r="G9" s="246"/>
      <c r="H9" s="247"/>
      <c r="I9" s="176"/>
      <c r="J9" s="176"/>
      <c r="K9" s="176"/>
      <c r="L9" s="176"/>
      <c r="M9" s="176"/>
    </row>
    <row r="10" spans="4:13" ht="7.5" customHeight="1">
      <c r="D10" s="57"/>
      <c r="E10" s="57"/>
      <c r="I10" s="176"/>
      <c r="J10" s="176"/>
      <c r="K10" s="176"/>
      <c r="L10" s="176"/>
      <c r="M10" s="176"/>
    </row>
    <row r="11" spans="2:13" ht="18">
      <c r="B11" s="54" t="s">
        <v>7</v>
      </c>
      <c r="D11" s="265"/>
      <c r="E11" s="260"/>
      <c r="F11" s="260"/>
      <c r="G11" s="260"/>
      <c r="H11" s="261"/>
      <c r="I11" s="176"/>
      <c r="J11" s="176"/>
      <c r="K11" s="176"/>
      <c r="L11" s="176"/>
      <c r="M11" s="176"/>
    </row>
    <row r="12" spans="4:13" ht="7.5" customHeight="1">
      <c r="D12" s="57"/>
      <c r="E12" s="57"/>
      <c r="I12" s="176"/>
      <c r="J12" s="176"/>
      <c r="K12" s="176"/>
      <c r="L12" s="176"/>
      <c r="M12" s="176"/>
    </row>
    <row r="13" spans="2:13" ht="18">
      <c r="B13" s="54" t="s">
        <v>8</v>
      </c>
      <c r="D13" s="265"/>
      <c r="E13" s="260"/>
      <c r="F13" s="260"/>
      <c r="G13" s="260"/>
      <c r="H13" s="261"/>
      <c r="I13" s="176"/>
      <c r="J13" s="58" t="s">
        <v>17</v>
      </c>
      <c r="K13" s="177"/>
      <c r="L13" s="177"/>
      <c r="M13" s="177"/>
    </row>
    <row r="14" spans="4:13" ht="7.5" customHeight="1">
      <c r="D14" s="57"/>
      <c r="E14" s="57"/>
      <c r="I14" s="176"/>
      <c r="J14" s="58" t="s">
        <v>18</v>
      </c>
      <c r="K14" s="177"/>
      <c r="L14" s="177"/>
      <c r="M14" s="177"/>
    </row>
    <row r="15" spans="2:13" ht="18">
      <c r="B15" s="54" t="s">
        <v>9</v>
      </c>
      <c r="D15" s="265"/>
      <c r="E15" s="260"/>
      <c r="F15" s="260"/>
      <c r="G15" s="260"/>
      <c r="H15" s="261"/>
      <c r="I15" s="176"/>
      <c r="J15" s="58" t="s">
        <v>19</v>
      </c>
      <c r="K15" s="177"/>
      <c r="L15" s="177"/>
      <c r="M15" s="177"/>
    </row>
    <row r="16" spans="4:13" ht="7.5" customHeight="1">
      <c r="D16" s="57"/>
      <c r="E16" s="57"/>
      <c r="I16" s="176"/>
      <c r="J16" s="58" t="s">
        <v>20</v>
      </c>
      <c r="K16" s="177"/>
      <c r="L16" s="177"/>
      <c r="M16" s="177"/>
    </row>
    <row r="17" spans="9:13" ht="9.75" customHeight="1">
      <c r="I17" s="176"/>
      <c r="J17" s="59" t="s">
        <v>79</v>
      </c>
      <c r="K17" s="176"/>
      <c r="L17" s="176"/>
      <c r="M17" s="176"/>
    </row>
    <row r="18" spans="1:13" ht="19.5">
      <c r="A18" s="63" t="s">
        <v>172</v>
      </c>
      <c r="I18" s="176"/>
      <c r="J18" s="59" t="s">
        <v>76</v>
      </c>
      <c r="K18" s="176"/>
      <c r="L18" s="176"/>
      <c r="M18" s="176"/>
    </row>
    <row r="19" spans="9:13" ht="14.25">
      <c r="I19" s="176"/>
      <c r="J19" s="59" t="s">
        <v>77</v>
      </c>
      <c r="K19" s="176"/>
      <c r="L19" s="176"/>
      <c r="M19" s="176"/>
    </row>
    <row r="20" spans="1:13" ht="18">
      <c r="A20" s="53" t="s">
        <v>10</v>
      </c>
      <c r="B20" s="253"/>
      <c r="C20" s="254"/>
      <c r="D20" s="254"/>
      <c r="E20" s="254"/>
      <c r="F20" s="254"/>
      <c r="G20" s="254"/>
      <c r="H20" s="255"/>
      <c r="I20" s="176"/>
      <c r="J20" s="59" t="s">
        <v>78</v>
      </c>
      <c r="K20" s="176"/>
      <c r="L20" s="176"/>
      <c r="M20" s="176"/>
    </row>
    <row r="21" spans="9:13" ht="7.5" customHeight="1">
      <c r="I21" s="176"/>
      <c r="J21" s="176"/>
      <c r="K21" s="176"/>
      <c r="L21" s="176"/>
      <c r="M21" s="176"/>
    </row>
    <row r="22" spans="2:13" ht="18">
      <c r="B22" s="53" t="s">
        <v>71</v>
      </c>
      <c r="C22" s="64"/>
      <c r="E22" s="65" t="s">
        <v>72</v>
      </c>
      <c r="F22" s="262"/>
      <c r="G22" s="263"/>
      <c r="H22" s="264"/>
      <c r="I22" s="176"/>
      <c r="J22" s="176"/>
      <c r="K22" s="176"/>
      <c r="L22" s="176"/>
      <c r="M22" s="176"/>
    </row>
    <row r="23" spans="9:13" ht="7.5" customHeight="1">
      <c r="I23" s="176"/>
      <c r="J23" s="176"/>
      <c r="K23" s="176"/>
      <c r="L23" s="176"/>
      <c r="M23" s="176"/>
    </row>
    <row r="24" spans="1:13" ht="18">
      <c r="A24" s="53" t="s">
        <v>12</v>
      </c>
      <c r="B24" s="256"/>
      <c r="C24" s="258"/>
      <c r="E24" s="53" t="s">
        <v>13</v>
      </c>
      <c r="F24" s="256"/>
      <c r="G24" s="257"/>
      <c r="H24" s="258"/>
      <c r="I24" s="176"/>
      <c r="J24" s="176"/>
      <c r="K24" s="176"/>
      <c r="L24" s="176"/>
      <c r="M24" s="176"/>
    </row>
    <row r="25" spans="9:13" ht="7.5" customHeight="1">
      <c r="I25" s="176"/>
      <c r="J25" s="176"/>
      <c r="K25" s="176"/>
      <c r="L25" s="176"/>
      <c r="M25" s="176"/>
    </row>
    <row r="26" spans="1:13" ht="15">
      <c r="A26" s="53" t="s">
        <v>14</v>
      </c>
      <c r="B26" s="259"/>
      <c r="C26" s="260"/>
      <c r="D26" s="260"/>
      <c r="E26" s="260"/>
      <c r="F26" s="260"/>
      <c r="G26" s="260"/>
      <c r="H26" s="261"/>
      <c r="I26" s="176"/>
      <c r="J26" s="176"/>
      <c r="K26" s="176"/>
      <c r="L26" s="176"/>
      <c r="M26" s="176"/>
    </row>
    <row r="27" spans="9:13" ht="14.25">
      <c r="I27" s="176"/>
      <c r="J27" s="176"/>
      <c r="K27" s="176"/>
      <c r="L27" s="176"/>
      <c r="M27" s="176"/>
    </row>
    <row r="28" spans="9:13" ht="14.25">
      <c r="I28" s="176"/>
      <c r="J28" s="176"/>
      <c r="K28" s="176"/>
      <c r="L28" s="176"/>
      <c r="M28" s="176"/>
    </row>
    <row r="29" spans="9:13" ht="14.25">
      <c r="I29" s="176"/>
      <c r="J29" s="176"/>
      <c r="K29" s="176"/>
      <c r="L29" s="176"/>
      <c r="M29" s="176"/>
    </row>
    <row r="30" spans="1:13" ht="18">
      <c r="A30" s="157" t="s">
        <v>131</v>
      </c>
      <c r="B30" s="266"/>
      <c r="C30" s="267"/>
      <c r="D30" s="267"/>
      <c r="E30" s="267"/>
      <c r="F30" s="267"/>
      <c r="G30" s="267"/>
      <c r="H30" s="268"/>
      <c r="I30" s="176"/>
      <c r="J30" s="176"/>
      <c r="K30" s="176"/>
      <c r="L30" s="176"/>
      <c r="M30" s="176"/>
    </row>
    <row r="31" spans="1:13" ht="14.25">
      <c r="A31" s="53" t="s">
        <v>159</v>
      </c>
      <c r="I31" s="176"/>
      <c r="J31" s="176"/>
      <c r="K31" s="176"/>
      <c r="L31" s="176"/>
      <c r="M31" s="176"/>
    </row>
    <row r="32" spans="1:8" ht="18">
      <c r="A32" s="53" t="s">
        <v>10</v>
      </c>
      <c r="B32" s="248"/>
      <c r="C32" s="249"/>
      <c r="D32" s="249"/>
      <c r="E32" s="249"/>
      <c r="F32" s="249"/>
      <c r="G32" s="249"/>
      <c r="H32" s="250"/>
    </row>
    <row r="33" ht="7.5" customHeight="1"/>
    <row r="34" spans="2:8" ht="18">
      <c r="B34" s="53" t="s">
        <v>71</v>
      </c>
      <c r="C34" s="64"/>
      <c r="E34" s="65" t="s">
        <v>72</v>
      </c>
      <c r="F34" s="262"/>
      <c r="G34" s="263"/>
      <c r="H34" s="264"/>
    </row>
    <row r="35" ht="7.5" customHeight="1"/>
    <row r="36" spans="1:8" ht="18">
      <c r="A36" s="53" t="s">
        <v>12</v>
      </c>
      <c r="B36" s="256"/>
      <c r="C36" s="258"/>
      <c r="E36" s="53" t="s">
        <v>13</v>
      </c>
      <c r="F36" s="256"/>
      <c r="G36" s="257"/>
      <c r="H36" s="258"/>
    </row>
    <row r="37" ht="7.5" customHeight="1"/>
    <row r="38" spans="1:8" ht="15">
      <c r="A38" s="53" t="s">
        <v>14</v>
      </c>
      <c r="B38" s="259"/>
      <c r="C38" s="260"/>
      <c r="D38" s="260"/>
      <c r="E38" s="260"/>
      <c r="F38" s="260"/>
      <c r="G38" s="260"/>
      <c r="H38" s="261"/>
    </row>
    <row r="39" ht="14.25"/>
    <row r="40" ht="14.25"/>
    <row r="41" spans="1:8" ht="19.5">
      <c r="A41" s="63" t="s">
        <v>15</v>
      </c>
      <c r="D41" s="265"/>
      <c r="E41" s="260"/>
      <c r="F41" s="260"/>
      <c r="G41" s="260"/>
      <c r="H41" s="261"/>
    </row>
    <row r="42" ht="7.5" customHeight="1"/>
    <row r="43" spans="1:8" ht="18">
      <c r="A43" s="53" t="s">
        <v>12</v>
      </c>
      <c r="B43" s="256"/>
      <c r="C43" s="258"/>
      <c r="E43" s="53" t="s">
        <v>13</v>
      </c>
      <c r="F43" s="256"/>
      <c r="G43" s="257"/>
      <c r="H43" s="258"/>
    </row>
    <row r="44" ht="7.5" customHeight="1"/>
    <row r="45" spans="1:8" ht="15">
      <c r="A45" s="53" t="s">
        <v>14</v>
      </c>
      <c r="B45" s="259"/>
      <c r="C45" s="260"/>
      <c r="D45" s="260"/>
      <c r="E45" s="260"/>
      <c r="F45" s="260"/>
      <c r="G45" s="260"/>
      <c r="H45" s="261"/>
    </row>
    <row r="46" ht="14.25"/>
    <row r="47" ht="14.25"/>
    <row r="48" ht="14.25"/>
    <row r="49" spans="1:2" ht="15" customHeight="1">
      <c r="A49" s="269" t="s">
        <v>161</v>
      </c>
      <c r="B49" s="270"/>
    </row>
    <row r="50" ht="15" customHeight="1">
      <c r="B50" s="56"/>
    </row>
    <row r="51" spans="1:8" s="223" customFormat="1" ht="15" customHeight="1">
      <c r="A51" s="271" t="s">
        <v>160</v>
      </c>
      <c r="B51" s="271"/>
      <c r="C51" s="271"/>
      <c r="D51" s="271"/>
      <c r="E51" s="271"/>
      <c r="F51" s="271"/>
      <c r="G51" s="271"/>
      <c r="H51" s="271"/>
    </row>
    <row r="52" spans="1:8" s="223" customFormat="1" ht="15" customHeight="1">
      <c r="A52" s="271"/>
      <c r="B52" s="271"/>
      <c r="C52" s="271"/>
      <c r="D52" s="271"/>
      <c r="E52" s="271"/>
      <c r="F52" s="271"/>
      <c r="G52" s="271"/>
      <c r="H52" s="271"/>
    </row>
    <row r="53" s="61" customFormat="1" ht="24.75" customHeight="1">
      <c r="B53" s="62" t="s">
        <v>130</v>
      </c>
    </row>
    <row r="54" s="61" customFormat="1" ht="24.75" customHeight="1">
      <c r="B54" s="62" t="s">
        <v>181</v>
      </c>
    </row>
    <row r="55" s="61" customFormat="1" ht="24.75" customHeight="1">
      <c r="B55" s="62" t="s">
        <v>166</v>
      </c>
    </row>
    <row r="56" spans="2:6" s="61" customFormat="1" ht="24.75" customHeight="1">
      <c r="B56" s="228" t="s">
        <v>167</v>
      </c>
      <c r="C56" s="230"/>
      <c r="D56" s="230"/>
      <c r="E56" s="230"/>
      <c r="F56" s="230"/>
    </row>
    <row r="57" s="61" customFormat="1" ht="24.75" customHeight="1">
      <c r="B57" s="228" t="s">
        <v>81</v>
      </c>
    </row>
    <row r="58" spans="2:4" s="61" customFormat="1" ht="24.75" customHeight="1">
      <c r="B58" s="229" t="s">
        <v>177</v>
      </c>
      <c r="C58" s="230"/>
      <c r="D58" s="230"/>
    </row>
    <row r="59" spans="2:9" s="61" customFormat="1" ht="24.75" customHeight="1">
      <c r="B59" s="229" t="s">
        <v>180</v>
      </c>
      <c r="C59" s="230"/>
      <c r="D59" s="230"/>
      <c r="E59" s="230"/>
      <c r="F59" s="230"/>
      <c r="G59" s="230"/>
      <c r="H59" s="230"/>
      <c r="I59" s="230"/>
    </row>
    <row r="60" spans="2:9" s="61" customFormat="1" ht="24.75" customHeight="1">
      <c r="B60" s="229" t="s">
        <v>179</v>
      </c>
      <c r="C60" s="230"/>
      <c r="D60" s="230"/>
      <c r="E60" s="230"/>
      <c r="F60" s="230"/>
      <c r="G60" s="230"/>
      <c r="H60" s="230"/>
      <c r="I60" s="230"/>
    </row>
    <row r="61" s="61" customFormat="1" ht="24.75" customHeight="1">
      <c r="B61" s="62" t="s">
        <v>155</v>
      </c>
    </row>
    <row r="62" ht="18">
      <c r="B62" s="54" t="s">
        <v>156</v>
      </c>
    </row>
    <row r="63" s="61" customFormat="1" ht="24.75" customHeight="1">
      <c r="B63" s="224" t="s">
        <v>178</v>
      </c>
    </row>
    <row r="64" ht="13.5" customHeight="1"/>
    <row r="65" ht="13.5" customHeight="1"/>
  </sheetData>
  <sheetProtection/>
  <mergeCells count="26">
    <mergeCell ref="A49:B49"/>
    <mergeCell ref="A51:H52"/>
    <mergeCell ref="D15:H15"/>
    <mergeCell ref="B38:H38"/>
    <mergeCell ref="B24:C24"/>
    <mergeCell ref="F24:H24"/>
    <mergeCell ref="B36:C36"/>
    <mergeCell ref="B45:H45"/>
    <mergeCell ref="F36:H36"/>
    <mergeCell ref="D41:H41"/>
    <mergeCell ref="F43:H43"/>
    <mergeCell ref="B26:H26"/>
    <mergeCell ref="F34:H34"/>
    <mergeCell ref="D11:H11"/>
    <mergeCell ref="D13:H13"/>
    <mergeCell ref="B43:C43"/>
    <mergeCell ref="B30:H30"/>
    <mergeCell ref="F22:H22"/>
    <mergeCell ref="I3:N6"/>
    <mergeCell ref="B3:H3"/>
    <mergeCell ref="D7:H7"/>
    <mergeCell ref="A1:H1"/>
    <mergeCell ref="D9:H9"/>
    <mergeCell ref="B32:H32"/>
    <mergeCell ref="B4:D4"/>
    <mergeCell ref="B20:H20"/>
  </mergeCells>
  <dataValidations count="1">
    <dataValidation type="list" allowBlank="1" showInputMessage="1" showErrorMessage="1" prompt="Sélectionner un titre" sqref="D13">
      <formula1>$J$13:$J$20</formula1>
    </dataValidation>
  </dataValidations>
  <printOptions horizontalCentered="1"/>
  <pageMargins left="0" right="0" top="0.3937007874015748" bottom="0.3937007874015748" header="0" footer="0"/>
  <pageSetup horizontalDpi="300" verticalDpi="300" orientation="portrait" paperSize="9" scale="70"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X32"/>
  <sheetViews>
    <sheetView showGridLines="0" zoomScale="90" zoomScaleNormal="90" workbookViewId="0" topLeftCell="A1">
      <selection activeCell="A1" sqref="A1:P1"/>
    </sheetView>
  </sheetViews>
  <sheetFormatPr defaultColWidth="11.421875" defaultRowHeight="15"/>
  <cols>
    <col min="1" max="1" width="17.28125" style="53" customWidth="1"/>
    <col min="2" max="2" width="6.57421875" style="53" customWidth="1"/>
    <col min="3" max="3" width="8.57421875" style="53" customWidth="1"/>
    <col min="4" max="6" width="12.7109375" style="53" customWidth="1"/>
    <col min="7" max="8" width="15.7109375" style="53" customWidth="1"/>
    <col min="9" max="12" width="14.7109375" style="53" customWidth="1"/>
    <col min="13" max="13" width="18.28125" style="53" customWidth="1"/>
    <col min="14" max="14" width="6.8515625" style="53" customWidth="1"/>
    <col min="15" max="15" width="13.7109375" style="53" customWidth="1"/>
    <col min="16" max="16" width="18.7109375" style="53" customWidth="1"/>
    <col min="17" max="16384" width="11.421875" style="53" customWidth="1"/>
  </cols>
  <sheetData>
    <row r="1" spans="1:16" ht="14.25">
      <c r="A1" s="274" t="s">
        <v>5</v>
      </c>
      <c r="B1" s="275"/>
      <c r="C1" s="275"/>
      <c r="D1" s="275"/>
      <c r="E1" s="275"/>
      <c r="F1" s="275"/>
      <c r="G1" s="275"/>
      <c r="H1" s="275"/>
      <c r="I1" s="275"/>
      <c r="J1" s="275"/>
      <c r="K1" s="275"/>
      <c r="L1" s="275"/>
      <c r="M1" s="275"/>
      <c r="N1" s="275"/>
      <c r="O1" s="275"/>
      <c r="P1" s="275"/>
    </row>
    <row r="3" spans="2:16" ht="22.5" customHeight="1">
      <c r="B3" s="236" t="s">
        <v>174</v>
      </c>
      <c r="C3" s="237"/>
      <c r="D3" s="237"/>
      <c r="E3" s="237"/>
      <c r="F3" s="237"/>
      <c r="G3" s="237"/>
      <c r="H3" s="237"/>
      <c r="I3" s="237"/>
      <c r="J3" s="237"/>
      <c r="K3" s="237"/>
      <c r="L3" s="237"/>
      <c r="M3" s="237"/>
      <c r="N3" s="237"/>
      <c r="O3" s="237"/>
      <c r="P3" s="238"/>
    </row>
    <row r="4" spans="2:16" ht="22.5" customHeight="1">
      <c r="B4" s="251" t="s">
        <v>108</v>
      </c>
      <c r="C4" s="252"/>
      <c r="D4" s="252"/>
      <c r="E4" s="252"/>
      <c r="F4" s="252"/>
      <c r="G4" s="252"/>
      <c r="H4" s="252"/>
      <c r="I4" s="252"/>
      <c r="J4" s="164">
        <f>'1 - Identification'!E4</f>
        <v>2022</v>
      </c>
      <c r="K4" s="165"/>
      <c r="L4" s="165"/>
      <c r="M4" s="165"/>
      <c r="N4" s="165"/>
      <c r="O4" s="165"/>
      <c r="P4" s="166"/>
    </row>
    <row r="5" spans="2:6" ht="13.5" customHeight="1">
      <c r="B5" s="66"/>
      <c r="C5" s="66"/>
      <c r="D5" s="66"/>
      <c r="E5" s="66"/>
      <c r="F5" s="67"/>
    </row>
    <row r="6" spans="1:13" ht="15">
      <c r="A6" s="67"/>
      <c r="B6" s="68"/>
      <c r="C6" s="68"/>
      <c r="D6" s="68"/>
      <c r="E6" s="68"/>
      <c r="F6" s="69"/>
      <c r="G6" s="56"/>
      <c r="H6" s="56"/>
      <c r="I6" s="56"/>
      <c r="J6" s="56"/>
      <c r="K6" s="56"/>
      <c r="L6" s="56"/>
      <c r="M6" s="56"/>
    </row>
    <row r="7" spans="1:16" ht="15">
      <c r="A7" s="66"/>
      <c r="B7" s="276"/>
      <c r="C7" s="276"/>
      <c r="D7" s="276"/>
      <c r="E7" s="276"/>
      <c r="F7" s="276"/>
      <c r="G7" s="276"/>
      <c r="H7" s="276"/>
      <c r="I7" s="276"/>
      <c r="J7" s="276"/>
      <c r="K7" s="276"/>
      <c r="L7" s="276"/>
      <c r="M7" s="276"/>
      <c r="N7" s="276"/>
      <c r="O7" s="276"/>
      <c r="P7" s="276"/>
    </row>
    <row r="8" spans="1:6" ht="29.25" customHeight="1">
      <c r="A8" s="217" t="s">
        <v>126</v>
      </c>
      <c r="B8" s="66"/>
      <c r="C8" s="66"/>
      <c r="D8" s="66"/>
      <c r="E8" s="66"/>
      <c r="F8" s="66"/>
    </row>
    <row r="9" spans="1:17" s="66" customFormat="1" ht="28.5" customHeight="1">
      <c r="A9" s="197" t="s">
        <v>146</v>
      </c>
      <c r="C9" s="194"/>
      <c r="D9" s="194"/>
      <c r="E9" s="67"/>
      <c r="F9" s="195" t="s">
        <v>144</v>
      </c>
      <c r="G9" s="73"/>
      <c r="H9" s="277" t="s">
        <v>132</v>
      </c>
      <c r="I9" s="278"/>
      <c r="J9" s="158">
        <f>'1 - Identification'!B30</f>
        <v>0</v>
      </c>
      <c r="K9" s="159"/>
      <c r="L9" s="159"/>
      <c r="M9" s="159"/>
      <c r="N9" s="160"/>
      <c r="O9" s="161"/>
      <c r="P9" s="162"/>
      <c r="Q9" s="71"/>
    </row>
    <row r="10" spans="1:17" s="66" customFormat="1" ht="9.75" customHeight="1" thickBot="1">
      <c r="A10" s="72"/>
      <c r="B10" s="67"/>
      <c r="C10" s="67"/>
      <c r="D10" s="67"/>
      <c r="E10" s="67"/>
      <c r="F10" s="73"/>
      <c r="G10" s="73"/>
      <c r="H10" s="73"/>
      <c r="I10" s="73"/>
      <c r="J10" s="73"/>
      <c r="K10" s="73"/>
      <c r="L10" s="73"/>
      <c r="M10" s="73"/>
      <c r="O10" s="71"/>
      <c r="P10" s="71"/>
      <c r="Q10" s="71"/>
    </row>
    <row r="11" spans="1:16" s="70" customFormat="1" ht="53.25" customHeight="1">
      <c r="A11" s="283" t="s">
        <v>82</v>
      </c>
      <c r="B11" s="284"/>
      <c r="C11" s="285"/>
      <c r="D11" s="272" t="s">
        <v>106</v>
      </c>
      <c r="E11" s="279"/>
      <c r="F11" s="279"/>
      <c r="G11" s="273"/>
      <c r="H11" s="96" t="s">
        <v>83</v>
      </c>
      <c r="I11" s="97" t="s">
        <v>107</v>
      </c>
      <c r="J11" s="272" t="s">
        <v>105</v>
      </c>
      <c r="K11" s="279"/>
      <c r="L11" s="279"/>
      <c r="M11" s="273"/>
      <c r="N11" s="272" t="s">
        <v>84</v>
      </c>
      <c r="O11" s="273"/>
      <c r="P11" s="98" t="s">
        <v>142</v>
      </c>
    </row>
    <row r="12" spans="1:16" s="70" customFormat="1" ht="30.75" customHeight="1" thickBot="1">
      <c r="A12" s="286"/>
      <c r="B12" s="287"/>
      <c r="C12" s="288"/>
      <c r="D12" s="99" t="s">
        <v>85</v>
      </c>
      <c r="E12" s="100" t="s">
        <v>102</v>
      </c>
      <c r="F12" s="101" t="s">
        <v>103</v>
      </c>
      <c r="G12" s="102" t="s">
        <v>86</v>
      </c>
      <c r="H12" s="103" t="s">
        <v>87</v>
      </c>
      <c r="I12" s="104" t="s">
        <v>88</v>
      </c>
      <c r="J12" s="99" t="s">
        <v>85</v>
      </c>
      <c r="K12" s="100" t="s">
        <v>104</v>
      </c>
      <c r="L12" s="101" t="s">
        <v>103</v>
      </c>
      <c r="M12" s="102" t="s">
        <v>89</v>
      </c>
      <c r="N12" s="130" t="s">
        <v>109</v>
      </c>
      <c r="O12" s="131" t="s">
        <v>123</v>
      </c>
      <c r="P12" s="105" t="s">
        <v>90</v>
      </c>
    </row>
    <row r="13" spans="1:16" s="84" customFormat="1" ht="9" customHeight="1" thickBot="1">
      <c r="A13" s="85"/>
      <c r="B13" s="85"/>
      <c r="C13" s="85"/>
      <c r="D13" s="86"/>
      <c r="E13" s="86"/>
      <c r="F13" s="86"/>
      <c r="G13" s="87"/>
      <c r="H13" s="88"/>
      <c r="I13" s="88"/>
      <c r="J13" s="86"/>
      <c r="K13" s="86"/>
      <c r="L13" s="86"/>
      <c r="M13" s="87"/>
      <c r="N13" s="89"/>
      <c r="O13" s="89"/>
      <c r="P13" s="90"/>
    </row>
    <row r="14" spans="7:13" s="70" customFormat="1" ht="8.25" customHeight="1" thickBot="1">
      <c r="G14" s="220"/>
      <c r="H14" s="221"/>
      <c r="I14" s="76"/>
      <c r="J14" s="220"/>
      <c r="K14" s="76"/>
      <c r="L14" s="76"/>
      <c r="M14" s="74"/>
    </row>
    <row r="15" spans="1:16" s="79" customFormat="1" ht="30.75" customHeight="1" thickBot="1">
      <c r="A15" s="289" t="s">
        <v>95</v>
      </c>
      <c r="B15" s="290"/>
      <c r="C15" s="291"/>
      <c r="D15" s="81"/>
      <c r="E15" s="82"/>
      <c r="F15" s="82"/>
      <c r="G15" s="82"/>
      <c r="H15" s="82"/>
      <c r="I15" s="82"/>
      <c r="J15" s="82"/>
      <c r="K15" s="82"/>
      <c r="L15" s="82"/>
      <c r="M15" s="82"/>
      <c r="N15" s="82"/>
      <c r="O15" s="82"/>
      <c r="P15" s="83"/>
    </row>
    <row r="16" spans="1:16" s="79" customFormat="1" ht="27" customHeight="1">
      <c r="A16" s="280" t="s">
        <v>96</v>
      </c>
      <c r="B16" s="281"/>
      <c r="C16" s="282"/>
      <c r="D16" s="106"/>
      <c r="E16" s="107"/>
      <c r="F16" s="108"/>
      <c r="G16" s="91">
        <f aca="true" t="shared" si="0" ref="G16:G23">SUM(D16:F16)</f>
        <v>0</v>
      </c>
      <c r="H16" s="112"/>
      <c r="I16" s="215"/>
      <c r="J16" s="122">
        <f aca="true" t="shared" si="1" ref="J16:J23">D16*H16*I16</f>
        <v>0</v>
      </c>
      <c r="K16" s="123">
        <f aca="true" t="shared" si="2" ref="K16:K23">E16*H16*I16</f>
        <v>0</v>
      </c>
      <c r="L16" s="124">
        <f aca="true" t="shared" si="3" ref="L16:L23">F16*H16*I16</f>
        <v>0</v>
      </c>
      <c r="M16" s="120">
        <f aca="true" t="shared" si="4" ref="M16:M23">SUM(J16:L16)</f>
        <v>0</v>
      </c>
      <c r="N16" s="128"/>
      <c r="O16" s="222"/>
      <c r="P16" s="116"/>
    </row>
    <row r="17" spans="1:16" s="79" customFormat="1" ht="27" customHeight="1">
      <c r="A17" s="280" t="s">
        <v>97</v>
      </c>
      <c r="B17" s="281"/>
      <c r="C17" s="282"/>
      <c r="D17" s="106"/>
      <c r="E17" s="107"/>
      <c r="F17" s="108"/>
      <c r="G17" s="91">
        <f t="shared" si="0"/>
        <v>0</v>
      </c>
      <c r="H17" s="112"/>
      <c r="I17" s="215"/>
      <c r="J17" s="122">
        <f t="shared" si="1"/>
        <v>0</v>
      </c>
      <c r="K17" s="123">
        <f t="shared" si="2"/>
        <v>0</v>
      </c>
      <c r="L17" s="124">
        <f t="shared" si="3"/>
        <v>0</v>
      </c>
      <c r="M17" s="120">
        <f t="shared" si="4"/>
        <v>0</v>
      </c>
      <c r="N17" s="128"/>
      <c r="O17" s="118"/>
      <c r="P17" s="116"/>
    </row>
    <row r="18" spans="1:24" s="79" customFormat="1" ht="27" customHeight="1">
      <c r="A18" s="280" t="s">
        <v>98</v>
      </c>
      <c r="B18" s="281"/>
      <c r="C18" s="282"/>
      <c r="D18" s="106"/>
      <c r="E18" s="107"/>
      <c r="F18" s="108"/>
      <c r="G18" s="91">
        <f t="shared" si="0"/>
        <v>0</v>
      </c>
      <c r="H18" s="112"/>
      <c r="I18" s="215"/>
      <c r="J18" s="122">
        <f t="shared" si="1"/>
        <v>0</v>
      </c>
      <c r="K18" s="123">
        <f t="shared" si="2"/>
        <v>0</v>
      </c>
      <c r="L18" s="124">
        <f t="shared" si="3"/>
        <v>0</v>
      </c>
      <c r="M18" s="120">
        <f t="shared" si="4"/>
        <v>0</v>
      </c>
      <c r="N18" s="128"/>
      <c r="O18" s="118"/>
      <c r="P18" s="116"/>
      <c r="S18" s="80"/>
      <c r="T18" s="80"/>
      <c r="U18" s="80"/>
      <c r="V18" s="80"/>
      <c r="W18" s="80"/>
      <c r="X18" s="80"/>
    </row>
    <row r="19" spans="1:24" s="79" customFormat="1" ht="27" customHeight="1">
      <c r="A19" s="280" t="s">
        <v>164</v>
      </c>
      <c r="B19" s="281"/>
      <c r="C19" s="282"/>
      <c r="D19" s="106"/>
      <c r="E19" s="107"/>
      <c r="F19" s="108"/>
      <c r="G19" s="91">
        <f t="shared" si="0"/>
        <v>0</v>
      </c>
      <c r="H19" s="112"/>
      <c r="I19" s="215"/>
      <c r="J19" s="122">
        <f>D19*H19*I19</f>
        <v>0</v>
      </c>
      <c r="K19" s="123">
        <f>E19*H19*I19</f>
        <v>0</v>
      </c>
      <c r="L19" s="124">
        <f>F19*H19*I19</f>
        <v>0</v>
      </c>
      <c r="M19" s="120">
        <f t="shared" si="4"/>
        <v>0</v>
      </c>
      <c r="N19" s="128"/>
      <c r="O19" s="118"/>
      <c r="P19" s="116"/>
      <c r="S19" s="80"/>
      <c r="T19" s="80"/>
      <c r="U19" s="80"/>
      <c r="V19" s="80"/>
      <c r="W19" s="80"/>
      <c r="X19" s="80"/>
    </row>
    <row r="20" spans="1:16" s="79" customFormat="1" ht="27" customHeight="1">
      <c r="A20" s="280" t="s">
        <v>99</v>
      </c>
      <c r="B20" s="281"/>
      <c r="C20" s="282"/>
      <c r="D20" s="106"/>
      <c r="E20" s="107"/>
      <c r="F20" s="108"/>
      <c r="G20" s="91">
        <f t="shared" si="0"/>
        <v>0</v>
      </c>
      <c r="H20" s="112"/>
      <c r="I20" s="215"/>
      <c r="J20" s="122">
        <f t="shared" si="1"/>
        <v>0</v>
      </c>
      <c r="K20" s="123">
        <f t="shared" si="2"/>
        <v>0</v>
      </c>
      <c r="L20" s="124">
        <f t="shared" si="3"/>
        <v>0</v>
      </c>
      <c r="M20" s="120">
        <f t="shared" si="4"/>
        <v>0</v>
      </c>
      <c r="N20" s="128"/>
      <c r="O20" s="118"/>
      <c r="P20" s="116"/>
    </row>
    <row r="21" spans="1:16" s="79" customFormat="1" ht="27" customHeight="1">
      <c r="A21" s="280" t="s">
        <v>165</v>
      </c>
      <c r="B21" s="281"/>
      <c r="C21" s="282"/>
      <c r="D21" s="106"/>
      <c r="E21" s="107"/>
      <c r="F21" s="108"/>
      <c r="G21" s="91">
        <f t="shared" si="0"/>
        <v>0</v>
      </c>
      <c r="H21" s="112"/>
      <c r="I21" s="215"/>
      <c r="J21" s="122">
        <f>D21*H21*I21</f>
        <v>0</v>
      </c>
      <c r="K21" s="123">
        <f>E21*H21*I21</f>
        <v>0</v>
      </c>
      <c r="L21" s="124">
        <f>F21*H21*I21</f>
        <v>0</v>
      </c>
      <c r="M21" s="120">
        <f t="shared" si="4"/>
        <v>0</v>
      </c>
      <c r="N21" s="128"/>
      <c r="O21" s="118"/>
      <c r="P21" s="116"/>
    </row>
    <row r="22" spans="1:16" s="79" customFormat="1" ht="27" customHeight="1">
      <c r="A22" s="280" t="s">
        <v>100</v>
      </c>
      <c r="B22" s="281"/>
      <c r="C22" s="282"/>
      <c r="D22" s="106"/>
      <c r="E22" s="107"/>
      <c r="F22" s="108"/>
      <c r="G22" s="91">
        <f t="shared" si="0"/>
        <v>0</v>
      </c>
      <c r="H22" s="112"/>
      <c r="I22" s="215"/>
      <c r="J22" s="122">
        <f t="shared" si="1"/>
        <v>0</v>
      </c>
      <c r="K22" s="123">
        <f t="shared" si="2"/>
        <v>0</v>
      </c>
      <c r="L22" s="124">
        <f t="shared" si="3"/>
        <v>0</v>
      </c>
      <c r="M22" s="120">
        <f t="shared" si="4"/>
        <v>0</v>
      </c>
      <c r="N22" s="128"/>
      <c r="O22" s="118"/>
      <c r="P22" s="116"/>
    </row>
    <row r="23" spans="1:16" s="79" customFormat="1" ht="27" customHeight="1" thickBot="1">
      <c r="A23" s="298" t="s">
        <v>101</v>
      </c>
      <c r="B23" s="299"/>
      <c r="C23" s="300"/>
      <c r="D23" s="109"/>
      <c r="E23" s="110"/>
      <c r="F23" s="111"/>
      <c r="G23" s="92">
        <f t="shared" si="0"/>
        <v>0</v>
      </c>
      <c r="H23" s="113"/>
      <c r="I23" s="216"/>
      <c r="J23" s="125">
        <f t="shared" si="1"/>
        <v>0</v>
      </c>
      <c r="K23" s="126">
        <f t="shared" si="2"/>
        <v>0</v>
      </c>
      <c r="L23" s="127">
        <f t="shared" si="3"/>
        <v>0</v>
      </c>
      <c r="M23" s="121">
        <f t="shared" si="4"/>
        <v>0</v>
      </c>
      <c r="N23" s="129"/>
      <c r="O23" s="119"/>
      <c r="P23" s="117"/>
    </row>
    <row r="24" spans="1:16" s="79" customFormat="1" ht="24.75" customHeight="1" thickBot="1">
      <c r="A24" s="70"/>
      <c r="B24" s="70"/>
      <c r="C24" s="70"/>
      <c r="D24" s="70"/>
      <c r="E24" s="70"/>
      <c r="F24" s="70"/>
      <c r="G24" s="93" t="s">
        <v>91</v>
      </c>
      <c r="H24" s="94">
        <f>SUM(H16:H23)</f>
        <v>0</v>
      </c>
      <c r="I24" s="95"/>
      <c r="J24" s="94">
        <f>SUM(J16:J23)</f>
        <v>0</v>
      </c>
      <c r="K24" s="94">
        <f>SUM(K16:K23)</f>
        <v>0</v>
      </c>
      <c r="L24" s="94">
        <f>SUM(L16:L23)</f>
        <v>0</v>
      </c>
      <c r="M24" s="94">
        <f>SUM(M16:M23)</f>
        <v>0</v>
      </c>
      <c r="N24" s="76"/>
      <c r="O24" s="76"/>
      <c r="P24" s="74"/>
    </row>
    <row r="25" spans="1:15" ht="15" customHeight="1" thickBot="1">
      <c r="A25" s="61"/>
      <c r="B25" s="61"/>
      <c r="C25" s="61"/>
      <c r="E25" s="70"/>
      <c r="F25" s="70"/>
      <c r="G25" s="114"/>
      <c r="H25" s="76"/>
      <c r="I25" s="75"/>
      <c r="J25" s="76"/>
      <c r="K25" s="76"/>
      <c r="L25" s="76"/>
      <c r="M25" s="76"/>
      <c r="N25" s="76"/>
      <c r="O25" s="74"/>
    </row>
    <row r="26" spans="1:17" s="77" customFormat="1" ht="15" customHeight="1">
      <c r="A26" s="61"/>
      <c r="B26" s="61"/>
      <c r="C26" s="61"/>
      <c r="J26" s="193" t="s">
        <v>141</v>
      </c>
      <c r="K26" s="192"/>
      <c r="L26" s="181" t="s">
        <v>112</v>
      </c>
      <c r="M26" s="181"/>
      <c r="N26" s="181"/>
      <c r="O26" s="182" t="s">
        <v>116</v>
      </c>
      <c r="P26" s="183"/>
      <c r="Q26" s="78"/>
    </row>
    <row r="27" spans="1:16" s="77" customFormat="1" ht="15" customHeight="1">
      <c r="A27" s="53"/>
      <c r="B27" s="53"/>
      <c r="C27" s="53"/>
      <c r="J27" s="184"/>
      <c r="K27" s="190"/>
      <c r="L27" s="132" t="s">
        <v>113</v>
      </c>
      <c r="M27" s="132"/>
      <c r="N27" s="132"/>
      <c r="O27" s="133" t="s">
        <v>117</v>
      </c>
      <c r="P27" s="185" t="s">
        <v>94</v>
      </c>
    </row>
    <row r="28" spans="1:16" s="77" customFormat="1" ht="15" customHeight="1">
      <c r="A28" s="53"/>
      <c r="B28" s="53"/>
      <c r="C28" s="53"/>
      <c r="J28" s="184"/>
      <c r="K28" s="190"/>
      <c r="L28" s="132" t="s">
        <v>114</v>
      </c>
      <c r="M28" s="132"/>
      <c r="N28" s="132"/>
      <c r="O28" s="134" t="s">
        <v>110</v>
      </c>
      <c r="P28" s="185" t="s">
        <v>92</v>
      </c>
    </row>
    <row r="29" spans="1:16" s="77" customFormat="1" ht="15" customHeight="1" thickBot="1">
      <c r="A29" s="53"/>
      <c r="B29" s="53"/>
      <c r="C29" s="53"/>
      <c r="J29" s="186"/>
      <c r="K29" s="191"/>
      <c r="L29" s="187" t="s">
        <v>115</v>
      </c>
      <c r="M29" s="187"/>
      <c r="N29" s="187"/>
      <c r="O29" s="188" t="s">
        <v>111</v>
      </c>
      <c r="P29" s="189" t="s">
        <v>93</v>
      </c>
    </row>
    <row r="30" ht="15" customHeight="1" thickBot="1">
      <c r="F30" s="115"/>
    </row>
    <row r="31" spans="10:14" ht="30.75" customHeight="1">
      <c r="J31" s="292" t="s">
        <v>147</v>
      </c>
      <c r="K31" s="293"/>
      <c r="L31" s="293"/>
      <c r="M31" s="293"/>
      <c r="N31" s="294"/>
    </row>
    <row r="32" spans="10:14" ht="18" customHeight="1" thickBot="1">
      <c r="J32" s="295"/>
      <c r="K32" s="296"/>
      <c r="L32" s="296"/>
      <c r="M32" s="296"/>
      <c r="N32" s="297"/>
    </row>
    <row r="33" ht="18" customHeight="1"/>
  </sheetData>
  <sheetProtection/>
  <mergeCells count="19">
    <mergeCell ref="J31:N32"/>
    <mergeCell ref="A23:C23"/>
    <mergeCell ref="A21:C21"/>
    <mergeCell ref="A11:C12"/>
    <mergeCell ref="A16:C16"/>
    <mergeCell ref="A15:C15"/>
    <mergeCell ref="A22:C22"/>
    <mergeCell ref="A20:C20"/>
    <mergeCell ref="A18:C18"/>
    <mergeCell ref="A17:C17"/>
    <mergeCell ref="A19:C19"/>
    <mergeCell ref="N11:O11"/>
    <mergeCell ref="A1:P1"/>
    <mergeCell ref="B3:P3"/>
    <mergeCell ref="B7:P7"/>
    <mergeCell ref="B4:I4"/>
    <mergeCell ref="H9:I9"/>
    <mergeCell ref="J11:M11"/>
    <mergeCell ref="D11:G11"/>
  </mergeCells>
  <dataValidations count="1">
    <dataValidation type="list" allowBlank="1" showInputMessage="1" showErrorMessage="1" sqref="N16:N23">
      <formula1>"1,2,3,4,5ab,5ac,5bc,5abc"</formula1>
    </dataValidation>
  </dataValidations>
  <printOptions horizontalCentered="1" verticalCentered="1"/>
  <pageMargins left="0" right="0" top="0" bottom="0" header="0" footer="0"/>
  <pageSetup fitToHeight="1" fitToWidth="1" horizontalDpi="300" verticalDpi="300" orientation="landscape" paperSize="9" scale="66" r:id="rId3"/>
  <rowBreaks count="1" manualBreakCount="1">
    <brk id="32" max="15"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BI41"/>
  <sheetViews>
    <sheetView showGridLines="0" zoomScalePageLayoutView="0" workbookViewId="0" topLeftCell="A1">
      <selection activeCell="AA49" sqref="AA49"/>
    </sheetView>
  </sheetViews>
  <sheetFormatPr defaultColWidth="11.421875" defaultRowHeight="15"/>
  <cols>
    <col min="1" max="7" width="5.7109375" style="53" customWidth="1"/>
    <col min="8" max="8" width="3.8515625" style="53" customWidth="1"/>
    <col min="9" max="18" width="5.7109375" style="53" customWidth="1"/>
    <col min="19" max="19" width="16.00390625" style="53" customWidth="1"/>
    <col min="20" max="29" width="5.7109375" style="53" customWidth="1"/>
    <col min="30" max="30" width="10.7109375" style="53" customWidth="1"/>
    <col min="31" max="31" width="5.7109375" style="53" customWidth="1"/>
    <col min="32" max="32" width="3.7109375" style="53" customWidth="1"/>
    <col min="33" max="33" width="29.7109375" style="53" customWidth="1"/>
    <col min="34" max="35" width="20.7109375" style="53" customWidth="1"/>
    <col min="36" max="36" width="24.7109375" style="53" customWidth="1"/>
    <col min="37" max="37" width="12.7109375" style="53" customWidth="1"/>
    <col min="38" max="38" width="11.7109375" style="53" customWidth="1"/>
    <col min="39" max="39" width="5.7109375" style="53" customWidth="1"/>
    <col min="40" max="40" width="20.7109375" style="53" customWidth="1"/>
    <col min="41" max="16384" width="11.421875" style="53" customWidth="1"/>
  </cols>
  <sheetData>
    <row r="1" spans="1:23" ht="14.25">
      <c r="A1" s="349" t="s">
        <v>5</v>
      </c>
      <c r="B1" s="349"/>
      <c r="C1" s="349"/>
      <c r="D1" s="349"/>
      <c r="E1" s="349"/>
      <c r="F1" s="349"/>
      <c r="G1" s="349"/>
      <c r="H1" s="349"/>
      <c r="I1" s="349"/>
      <c r="J1" s="349"/>
      <c r="K1" s="349"/>
      <c r="L1" s="349"/>
      <c r="M1" s="349"/>
      <c r="N1" s="349"/>
      <c r="O1" s="349"/>
      <c r="P1" s="349"/>
      <c r="Q1" s="349"/>
      <c r="R1" s="349"/>
      <c r="S1" s="349"/>
      <c r="T1" s="349"/>
      <c r="U1" s="349"/>
      <c r="V1" s="349"/>
      <c r="W1" s="349"/>
    </row>
    <row r="3" spans="5:61" ht="22.5">
      <c r="E3" s="350" t="s">
        <v>170</v>
      </c>
      <c r="F3" s="351"/>
      <c r="G3" s="351"/>
      <c r="H3" s="351"/>
      <c r="I3" s="351"/>
      <c r="J3" s="351"/>
      <c r="K3" s="351"/>
      <c r="L3" s="351"/>
      <c r="M3" s="351"/>
      <c r="N3" s="351"/>
      <c r="O3" s="351"/>
      <c r="P3" s="351"/>
      <c r="Q3" s="351"/>
      <c r="R3" s="351"/>
      <c r="S3" s="351"/>
      <c r="T3" s="351"/>
      <c r="U3" s="351"/>
      <c r="V3" s="351"/>
      <c r="W3" s="352"/>
      <c r="AF3" s="135"/>
      <c r="AN3" s="60"/>
      <c r="BH3" s="53" t="s">
        <v>6</v>
      </c>
      <c r="BI3" s="53">
        <v>2014</v>
      </c>
    </row>
    <row r="4" spans="5:40" ht="22.5">
      <c r="E4" s="353" t="s">
        <v>73</v>
      </c>
      <c r="F4" s="354"/>
      <c r="G4" s="354"/>
      <c r="H4" s="354"/>
      <c r="I4" s="354"/>
      <c r="J4" s="354"/>
      <c r="K4" s="354"/>
      <c r="L4" s="354"/>
      <c r="M4" s="354"/>
      <c r="N4" s="354"/>
      <c r="O4" s="354"/>
      <c r="P4" s="355">
        <f>'1 - Identification'!E4</f>
        <v>2022</v>
      </c>
      <c r="Q4" s="355"/>
      <c r="R4" s="167"/>
      <c r="S4" s="167"/>
      <c r="T4" s="167"/>
      <c r="U4" s="167"/>
      <c r="V4" s="167"/>
      <c r="W4" s="168"/>
      <c r="AF4" s="60"/>
      <c r="AN4" s="60"/>
    </row>
    <row r="5" spans="16:23" ht="15.75">
      <c r="P5" s="346">
        <f>'1 - Identification'!B30</f>
        <v>0</v>
      </c>
      <c r="Q5" s="347"/>
      <c r="R5" s="347"/>
      <c r="S5" s="347"/>
      <c r="T5" s="347"/>
      <c r="U5" s="347"/>
      <c r="V5" s="347"/>
      <c r="W5" s="348"/>
    </row>
    <row r="6" spans="5:40" ht="15">
      <c r="E6" s="356"/>
      <c r="F6" s="357"/>
      <c r="G6" s="357"/>
      <c r="H6" s="357"/>
      <c r="I6" s="357"/>
      <c r="J6" s="357"/>
      <c r="K6" s="357"/>
      <c r="L6" s="357"/>
      <c r="M6" s="357"/>
      <c r="N6" s="357"/>
      <c r="O6" s="357"/>
      <c r="P6" s="357"/>
      <c r="Q6" s="357"/>
      <c r="R6" s="357"/>
      <c r="S6" s="357"/>
      <c r="T6" s="357"/>
      <c r="U6" s="357"/>
      <c r="V6" s="357"/>
      <c r="W6" s="358"/>
      <c r="AN6" s="136"/>
    </row>
    <row r="7" spans="5:35" ht="14.25">
      <c r="E7" s="340" t="s">
        <v>154</v>
      </c>
      <c r="F7" s="341"/>
      <c r="G7" s="341"/>
      <c r="H7" s="341"/>
      <c r="I7" s="341"/>
      <c r="J7" s="341"/>
      <c r="K7" s="341"/>
      <c r="L7" s="341"/>
      <c r="M7" s="341"/>
      <c r="N7" s="341"/>
      <c r="O7" s="341"/>
      <c r="P7" s="341"/>
      <c r="Q7" s="341"/>
      <c r="R7" s="341"/>
      <c r="S7" s="341"/>
      <c r="T7" s="341"/>
      <c r="U7" s="341"/>
      <c r="V7" s="341"/>
      <c r="W7" s="342"/>
      <c r="AI7" s="57"/>
    </row>
    <row r="8" spans="5:40" ht="18">
      <c r="E8" s="343"/>
      <c r="F8" s="344"/>
      <c r="G8" s="344"/>
      <c r="H8" s="344"/>
      <c r="I8" s="344"/>
      <c r="J8" s="344"/>
      <c r="K8" s="344"/>
      <c r="L8" s="344"/>
      <c r="M8" s="344"/>
      <c r="N8" s="344"/>
      <c r="O8" s="344"/>
      <c r="P8" s="344"/>
      <c r="Q8" s="344"/>
      <c r="R8" s="344"/>
      <c r="S8" s="344"/>
      <c r="T8" s="344"/>
      <c r="U8" s="344"/>
      <c r="V8" s="344"/>
      <c r="W8" s="345"/>
      <c r="AE8" s="137"/>
      <c r="AN8" s="137"/>
    </row>
    <row r="9" spans="30:40" ht="15.75" customHeight="1">
      <c r="AD9" s="138"/>
      <c r="AE9" s="138"/>
      <c r="AF9" s="138"/>
      <c r="AG9" s="138"/>
      <c r="AH9" s="138"/>
      <c r="AI9" s="138"/>
      <c r="AJ9" s="138"/>
      <c r="AK9" s="138"/>
      <c r="AL9" s="138"/>
      <c r="AM9" s="138"/>
      <c r="AN9" s="138"/>
    </row>
    <row r="10" spans="2:23" s="61" customFormat="1" ht="18.75" customHeight="1">
      <c r="B10" s="339" t="s">
        <v>22</v>
      </c>
      <c r="C10" s="339"/>
      <c r="D10" s="339"/>
      <c r="E10" s="339"/>
      <c r="F10" s="339"/>
      <c r="G10" s="339"/>
      <c r="H10" s="339"/>
      <c r="I10" s="339"/>
      <c r="J10" s="339"/>
      <c r="K10" s="339"/>
      <c r="L10" s="339"/>
      <c r="M10" s="339" t="s">
        <v>23</v>
      </c>
      <c r="N10" s="339"/>
      <c r="O10" s="339"/>
      <c r="P10" s="339"/>
      <c r="Q10" s="339"/>
      <c r="R10" s="339"/>
      <c r="S10" s="339"/>
      <c r="T10" s="339"/>
      <c r="U10" s="339"/>
      <c r="V10" s="339"/>
      <c r="W10" s="339"/>
    </row>
    <row r="11" spans="2:33" s="61" customFormat="1" ht="33.75" customHeight="1">
      <c r="B11" s="335" t="s">
        <v>24</v>
      </c>
      <c r="C11" s="336"/>
      <c r="D11" s="336"/>
      <c r="E11" s="336"/>
      <c r="F11" s="336"/>
      <c r="G11" s="336"/>
      <c r="H11" s="337"/>
      <c r="I11" s="302"/>
      <c r="J11" s="303"/>
      <c r="K11" s="303"/>
      <c r="L11" s="304"/>
      <c r="M11" s="320" t="s">
        <v>25</v>
      </c>
      <c r="N11" s="321"/>
      <c r="O11" s="321"/>
      <c r="P11" s="321"/>
      <c r="Q11" s="321"/>
      <c r="R11" s="321"/>
      <c r="S11" s="322"/>
      <c r="T11" s="302"/>
      <c r="U11" s="303"/>
      <c r="V11" s="303"/>
      <c r="W11" s="304"/>
      <c r="Y11" s="338" t="s">
        <v>124</v>
      </c>
      <c r="Z11" s="338"/>
      <c r="AA11" s="338"/>
      <c r="AB11" s="338"/>
      <c r="AC11" s="338"/>
      <c r="AD11" s="338"/>
      <c r="AE11" s="338"/>
      <c r="AF11" s="338"/>
      <c r="AG11" s="338"/>
    </row>
    <row r="12" spans="2:33" s="61" customFormat="1" ht="33.75" customHeight="1">
      <c r="B12" s="335" t="s">
        <v>26</v>
      </c>
      <c r="C12" s="336"/>
      <c r="D12" s="336"/>
      <c r="E12" s="336"/>
      <c r="F12" s="336"/>
      <c r="G12" s="336"/>
      <c r="H12" s="337"/>
      <c r="I12" s="302"/>
      <c r="J12" s="303"/>
      <c r="K12" s="303"/>
      <c r="L12" s="304"/>
      <c r="M12" s="305" t="s">
        <v>27</v>
      </c>
      <c r="N12" s="305"/>
      <c r="O12" s="305"/>
      <c r="P12" s="305"/>
      <c r="Q12" s="305"/>
      <c r="R12" s="305"/>
      <c r="S12" s="305"/>
      <c r="T12" s="302"/>
      <c r="U12" s="303"/>
      <c r="V12" s="303"/>
      <c r="W12" s="304"/>
      <c r="Y12" s="338" t="s">
        <v>75</v>
      </c>
      <c r="Z12" s="338"/>
      <c r="AA12" s="338"/>
      <c r="AB12" s="338"/>
      <c r="AC12" s="338"/>
      <c r="AD12" s="338"/>
      <c r="AE12" s="338"/>
      <c r="AF12" s="338"/>
      <c r="AG12" s="338"/>
    </row>
    <row r="13" spans="2:23" s="61" customFormat="1" ht="45" customHeight="1">
      <c r="B13" s="335" t="s">
        <v>28</v>
      </c>
      <c r="C13" s="336"/>
      <c r="D13" s="336"/>
      <c r="E13" s="336"/>
      <c r="F13" s="336"/>
      <c r="G13" s="336"/>
      <c r="H13" s="337"/>
      <c r="I13" s="302"/>
      <c r="J13" s="303"/>
      <c r="K13" s="303"/>
      <c r="L13" s="304"/>
      <c r="M13" s="305" t="s">
        <v>29</v>
      </c>
      <c r="N13" s="305"/>
      <c r="O13" s="305"/>
      <c r="P13" s="305"/>
      <c r="Q13" s="305"/>
      <c r="R13" s="305"/>
      <c r="S13" s="305"/>
      <c r="T13" s="302"/>
      <c r="U13" s="303"/>
      <c r="V13" s="303"/>
      <c r="W13" s="304"/>
    </row>
    <row r="14" spans="2:23" s="61" customFormat="1" ht="49.5" customHeight="1">
      <c r="B14" s="305" t="s">
        <v>30</v>
      </c>
      <c r="C14" s="305"/>
      <c r="D14" s="305"/>
      <c r="E14" s="305"/>
      <c r="F14" s="305"/>
      <c r="G14" s="305"/>
      <c r="H14" s="305"/>
      <c r="I14" s="302"/>
      <c r="J14" s="303"/>
      <c r="K14" s="303"/>
      <c r="L14" s="304"/>
      <c r="M14" s="305" t="s">
        <v>31</v>
      </c>
      <c r="N14" s="305"/>
      <c r="O14" s="305"/>
      <c r="P14" s="305"/>
      <c r="Q14" s="305"/>
      <c r="R14" s="305"/>
      <c r="S14" s="305"/>
      <c r="T14" s="302"/>
      <c r="U14" s="303"/>
      <c r="V14" s="303"/>
      <c r="W14" s="304"/>
    </row>
    <row r="15" spans="2:23" s="61" customFormat="1" ht="33.75" customHeight="1">
      <c r="B15" s="301" t="s">
        <v>32</v>
      </c>
      <c r="C15" s="301"/>
      <c r="D15" s="301"/>
      <c r="E15" s="301"/>
      <c r="F15" s="301"/>
      <c r="G15" s="301"/>
      <c r="H15" s="301"/>
      <c r="I15" s="302"/>
      <c r="J15" s="303"/>
      <c r="K15" s="303"/>
      <c r="L15" s="304"/>
      <c r="M15" s="305" t="s">
        <v>33</v>
      </c>
      <c r="N15" s="305"/>
      <c r="O15" s="305"/>
      <c r="P15" s="305"/>
      <c r="Q15" s="305"/>
      <c r="R15" s="305"/>
      <c r="S15" s="305"/>
      <c r="T15" s="302"/>
      <c r="U15" s="303"/>
      <c r="V15" s="303"/>
      <c r="W15" s="304"/>
    </row>
    <row r="16" spans="2:23" s="61" customFormat="1" ht="42" customHeight="1">
      <c r="B16" s="334" t="s">
        <v>34</v>
      </c>
      <c r="C16" s="334"/>
      <c r="D16" s="334"/>
      <c r="E16" s="334"/>
      <c r="F16" s="334"/>
      <c r="G16" s="334"/>
      <c r="H16" s="334"/>
      <c r="I16" s="302"/>
      <c r="J16" s="303"/>
      <c r="K16" s="303"/>
      <c r="L16" s="304"/>
      <c r="M16" s="305" t="s">
        <v>35</v>
      </c>
      <c r="N16" s="305"/>
      <c r="O16" s="305"/>
      <c r="P16" s="305"/>
      <c r="Q16" s="305"/>
      <c r="R16" s="305"/>
      <c r="S16" s="305"/>
      <c r="T16" s="302"/>
      <c r="U16" s="303"/>
      <c r="V16" s="303"/>
      <c r="W16" s="304"/>
    </row>
    <row r="17" spans="2:23" s="61" customFormat="1" ht="42" customHeight="1">
      <c r="B17" s="139"/>
      <c r="C17" s="140"/>
      <c r="D17" s="141"/>
      <c r="E17" s="141"/>
      <c r="F17" s="141"/>
      <c r="G17" s="141"/>
      <c r="H17" s="142"/>
      <c r="I17" s="324"/>
      <c r="J17" s="325"/>
      <c r="K17" s="325"/>
      <c r="L17" s="326"/>
      <c r="M17" s="305" t="s">
        <v>36</v>
      </c>
      <c r="N17" s="305"/>
      <c r="O17" s="305"/>
      <c r="P17" s="305"/>
      <c r="Q17" s="305"/>
      <c r="R17" s="305"/>
      <c r="S17" s="305"/>
      <c r="T17" s="302"/>
      <c r="U17" s="303"/>
      <c r="V17" s="303"/>
      <c r="W17" s="304"/>
    </row>
    <row r="18" spans="2:23" s="61" customFormat="1" ht="42" customHeight="1">
      <c r="B18" s="143"/>
      <c r="C18" s="144"/>
      <c r="D18" s="145"/>
      <c r="E18" s="145"/>
      <c r="F18" s="145"/>
      <c r="G18" s="145"/>
      <c r="H18" s="146"/>
      <c r="I18" s="327"/>
      <c r="J18" s="328"/>
      <c r="K18" s="328"/>
      <c r="L18" s="329"/>
      <c r="M18" s="305" t="s">
        <v>37</v>
      </c>
      <c r="N18" s="305"/>
      <c r="O18" s="305"/>
      <c r="P18" s="305"/>
      <c r="Q18" s="305"/>
      <c r="R18" s="305"/>
      <c r="S18" s="305"/>
      <c r="T18" s="302"/>
      <c r="U18" s="303"/>
      <c r="V18" s="303"/>
      <c r="W18" s="304"/>
    </row>
    <row r="19" spans="2:23" s="61" customFormat="1" ht="52.5" customHeight="1">
      <c r="B19" s="143"/>
      <c r="C19" s="144"/>
      <c r="D19" s="145"/>
      <c r="E19" s="145"/>
      <c r="F19" s="145"/>
      <c r="G19" s="145"/>
      <c r="H19" s="146"/>
      <c r="I19" s="327"/>
      <c r="J19" s="328"/>
      <c r="K19" s="328"/>
      <c r="L19" s="329"/>
      <c r="M19" s="305" t="s">
        <v>38</v>
      </c>
      <c r="N19" s="305"/>
      <c r="O19" s="305"/>
      <c r="P19" s="305"/>
      <c r="Q19" s="305"/>
      <c r="R19" s="305"/>
      <c r="S19" s="305"/>
      <c r="T19" s="302"/>
      <c r="U19" s="303"/>
      <c r="V19" s="303"/>
      <c r="W19" s="304"/>
    </row>
    <row r="20" spans="2:23" s="61" customFormat="1" ht="51" customHeight="1">
      <c r="B20" s="143"/>
      <c r="C20" s="144"/>
      <c r="D20" s="145"/>
      <c r="E20" s="145"/>
      <c r="F20" s="145"/>
      <c r="G20" s="145"/>
      <c r="H20" s="146"/>
      <c r="I20" s="327"/>
      <c r="J20" s="328"/>
      <c r="K20" s="328"/>
      <c r="L20" s="329"/>
      <c r="M20" s="305" t="s">
        <v>39</v>
      </c>
      <c r="N20" s="305"/>
      <c r="O20" s="305"/>
      <c r="P20" s="305"/>
      <c r="Q20" s="305"/>
      <c r="R20" s="305"/>
      <c r="S20" s="305"/>
      <c r="T20" s="302"/>
      <c r="U20" s="303"/>
      <c r="V20" s="303"/>
      <c r="W20" s="304"/>
    </row>
    <row r="21" spans="2:33" s="61" customFormat="1" ht="39.75" customHeight="1">
      <c r="B21" s="143"/>
      <c r="C21" s="144"/>
      <c r="D21" s="145"/>
      <c r="E21" s="145"/>
      <c r="F21" s="145"/>
      <c r="G21" s="145"/>
      <c r="H21" s="146"/>
      <c r="I21" s="327"/>
      <c r="J21" s="328"/>
      <c r="K21" s="328"/>
      <c r="L21" s="329"/>
      <c r="M21" s="305" t="s">
        <v>40</v>
      </c>
      <c r="N21" s="305"/>
      <c r="O21" s="305"/>
      <c r="P21" s="305"/>
      <c r="Q21" s="305"/>
      <c r="R21" s="305"/>
      <c r="S21" s="305"/>
      <c r="T21" s="302"/>
      <c r="U21" s="303"/>
      <c r="V21" s="303"/>
      <c r="W21" s="304"/>
      <c r="Y21" s="333" t="s">
        <v>125</v>
      </c>
      <c r="Z21" s="333"/>
      <c r="AA21" s="333"/>
      <c r="AB21" s="333"/>
      <c r="AC21" s="333"/>
      <c r="AD21" s="333"/>
      <c r="AE21" s="333"/>
      <c r="AF21" s="333"/>
      <c r="AG21" s="333"/>
    </row>
    <row r="22" spans="2:23" s="61" customFormat="1" ht="42" customHeight="1">
      <c r="B22" s="143"/>
      <c r="C22" s="144"/>
      <c r="D22" s="145"/>
      <c r="E22" s="145"/>
      <c r="F22" s="145"/>
      <c r="G22" s="145"/>
      <c r="H22" s="146"/>
      <c r="I22" s="327"/>
      <c r="J22" s="328"/>
      <c r="K22" s="328"/>
      <c r="L22" s="329"/>
      <c r="M22" s="305" t="s">
        <v>41</v>
      </c>
      <c r="N22" s="305"/>
      <c r="O22" s="305"/>
      <c r="P22" s="305"/>
      <c r="Q22" s="305"/>
      <c r="R22" s="305"/>
      <c r="S22" s="305"/>
      <c r="T22" s="302"/>
      <c r="U22" s="303"/>
      <c r="V22" s="303"/>
      <c r="W22" s="304"/>
    </row>
    <row r="23" spans="2:23" s="61" customFormat="1" ht="42" customHeight="1">
      <c r="B23" s="143"/>
      <c r="C23" s="144"/>
      <c r="D23" s="145"/>
      <c r="E23" s="145"/>
      <c r="F23" s="145"/>
      <c r="G23" s="145"/>
      <c r="H23" s="146"/>
      <c r="I23" s="327"/>
      <c r="J23" s="328"/>
      <c r="K23" s="328"/>
      <c r="L23" s="329"/>
      <c r="M23" s="305" t="s">
        <v>42</v>
      </c>
      <c r="N23" s="305"/>
      <c r="O23" s="305"/>
      <c r="P23" s="305"/>
      <c r="Q23" s="305"/>
      <c r="R23" s="305"/>
      <c r="S23" s="305"/>
      <c r="T23" s="302"/>
      <c r="U23" s="303"/>
      <c r="V23" s="303"/>
      <c r="W23" s="304"/>
    </row>
    <row r="24" spans="2:23" s="61" customFormat="1" ht="42" customHeight="1">
      <c r="B24" s="147"/>
      <c r="C24" s="148"/>
      <c r="D24" s="149"/>
      <c r="E24" s="149"/>
      <c r="F24" s="149"/>
      <c r="G24" s="149"/>
      <c r="H24" s="150"/>
      <c r="I24" s="330"/>
      <c r="J24" s="331"/>
      <c r="K24" s="331"/>
      <c r="L24" s="332"/>
      <c r="M24" s="305" t="s">
        <v>43</v>
      </c>
      <c r="N24" s="305"/>
      <c r="O24" s="305"/>
      <c r="P24" s="305"/>
      <c r="Q24" s="305"/>
      <c r="R24" s="305"/>
      <c r="S24" s="305"/>
      <c r="T24" s="302"/>
      <c r="U24" s="303"/>
      <c r="V24" s="303"/>
      <c r="W24" s="304"/>
    </row>
    <row r="25" spans="2:23" s="61" customFormat="1" ht="42" customHeight="1">
      <c r="B25" s="320" t="s">
        <v>44</v>
      </c>
      <c r="C25" s="321"/>
      <c r="D25" s="321"/>
      <c r="E25" s="321"/>
      <c r="F25" s="321"/>
      <c r="G25" s="321"/>
      <c r="H25" s="322"/>
      <c r="I25" s="302"/>
      <c r="J25" s="303"/>
      <c r="K25" s="303"/>
      <c r="L25" s="304"/>
      <c r="M25" s="305" t="s">
        <v>45</v>
      </c>
      <c r="N25" s="305"/>
      <c r="O25" s="305"/>
      <c r="P25" s="305"/>
      <c r="Q25" s="305"/>
      <c r="R25" s="305"/>
      <c r="S25" s="305"/>
      <c r="T25" s="302"/>
      <c r="U25" s="303"/>
      <c r="V25" s="303"/>
      <c r="W25" s="304"/>
    </row>
    <row r="26" spans="2:23" s="61" customFormat="1" ht="33.75" customHeight="1">
      <c r="B26" s="301" t="s">
        <v>46</v>
      </c>
      <c r="C26" s="301"/>
      <c r="D26" s="301"/>
      <c r="E26" s="301"/>
      <c r="F26" s="301"/>
      <c r="G26" s="301"/>
      <c r="H26" s="301"/>
      <c r="I26" s="302"/>
      <c r="J26" s="303"/>
      <c r="K26" s="303"/>
      <c r="L26" s="304"/>
      <c r="M26" s="305" t="s">
        <v>47</v>
      </c>
      <c r="N26" s="305"/>
      <c r="O26" s="305"/>
      <c r="P26" s="305"/>
      <c r="Q26" s="305"/>
      <c r="R26" s="305"/>
      <c r="S26" s="305"/>
      <c r="T26" s="302"/>
      <c r="U26" s="303"/>
      <c r="V26" s="303"/>
      <c r="W26" s="304"/>
    </row>
    <row r="27" spans="2:23" s="61" customFormat="1" ht="33.75" customHeight="1">
      <c r="B27" s="301" t="s">
        <v>48</v>
      </c>
      <c r="C27" s="301"/>
      <c r="D27" s="301"/>
      <c r="E27" s="301"/>
      <c r="F27" s="301"/>
      <c r="G27" s="301"/>
      <c r="H27" s="301"/>
      <c r="I27" s="302"/>
      <c r="J27" s="303"/>
      <c r="K27" s="303"/>
      <c r="L27" s="304"/>
      <c r="M27" s="305" t="s">
        <v>49</v>
      </c>
      <c r="N27" s="305"/>
      <c r="O27" s="305"/>
      <c r="P27" s="305"/>
      <c r="Q27" s="305"/>
      <c r="R27" s="305"/>
      <c r="S27" s="305"/>
      <c r="T27" s="302"/>
      <c r="U27" s="303"/>
      <c r="V27" s="303"/>
      <c r="W27" s="304"/>
    </row>
    <row r="28" spans="2:23" s="61" customFormat="1" ht="42" customHeight="1">
      <c r="B28" s="305" t="s">
        <v>50</v>
      </c>
      <c r="C28" s="305"/>
      <c r="D28" s="305"/>
      <c r="E28" s="305"/>
      <c r="F28" s="305"/>
      <c r="G28" s="305"/>
      <c r="H28" s="305"/>
      <c r="I28" s="302"/>
      <c r="J28" s="303"/>
      <c r="K28" s="303"/>
      <c r="L28" s="304"/>
      <c r="M28" s="305" t="s">
        <v>51</v>
      </c>
      <c r="N28" s="305"/>
      <c r="O28" s="305"/>
      <c r="P28" s="305"/>
      <c r="Q28" s="305"/>
      <c r="R28" s="305"/>
      <c r="S28" s="305"/>
      <c r="T28" s="302"/>
      <c r="U28" s="303"/>
      <c r="V28" s="303"/>
      <c r="W28" s="304"/>
    </row>
    <row r="29" spans="2:23" s="61" customFormat="1" ht="33.75" customHeight="1">
      <c r="B29" s="301" t="s">
        <v>52</v>
      </c>
      <c r="C29" s="301"/>
      <c r="D29" s="301"/>
      <c r="E29" s="301"/>
      <c r="F29" s="301"/>
      <c r="G29" s="301"/>
      <c r="H29" s="301"/>
      <c r="I29" s="302"/>
      <c r="J29" s="303"/>
      <c r="K29" s="303"/>
      <c r="L29" s="304"/>
      <c r="M29" s="305" t="s">
        <v>53</v>
      </c>
      <c r="N29" s="305"/>
      <c r="O29" s="305"/>
      <c r="P29" s="305"/>
      <c r="Q29" s="305"/>
      <c r="R29" s="305"/>
      <c r="S29" s="305"/>
      <c r="T29" s="302"/>
      <c r="U29" s="303"/>
      <c r="V29" s="303"/>
      <c r="W29" s="304"/>
    </row>
    <row r="30" spans="2:23" s="61" customFormat="1" ht="33.75" customHeight="1">
      <c r="B30" s="312" t="s">
        <v>54</v>
      </c>
      <c r="C30" s="312"/>
      <c r="D30" s="312"/>
      <c r="E30" s="312"/>
      <c r="F30" s="312"/>
      <c r="G30" s="312"/>
      <c r="H30" s="312"/>
      <c r="I30" s="313">
        <f>SUM(I11:L29)</f>
        <v>0</v>
      </c>
      <c r="J30" s="314"/>
      <c r="K30" s="314"/>
      <c r="L30" s="315"/>
      <c r="M30" s="316" t="s">
        <v>55</v>
      </c>
      <c r="N30" s="317"/>
      <c r="O30" s="317"/>
      <c r="P30" s="317"/>
      <c r="Q30" s="317"/>
      <c r="R30" s="317"/>
      <c r="S30" s="317"/>
      <c r="T30" s="318">
        <f>SUM(T11:W29)</f>
        <v>0</v>
      </c>
      <c r="U30" s="318"/>
      <c r="V30" s="318"/>
      <c r="W30" s="318"/>
    </row>
    <row r="31" spans="2:33" s="61" customFormat="1" ht="33.75" customHeight="1">
      <c r="B31" s="319" t="s">
        <v>56</v>
      </c>
      <c r="C31" s="319"/>
      <c r="D31" s="319"/>
      <c r="E31" s="319"/>
      <c r="F31" s="319"/>
      <c r="G31" s="319"/>
      <c r="H31" s="319"/>
      <c r="I31" s="302"/>
      <c r="J31" s="303"/>
      <c r="K31" s="303"/>
      <c r="L31" s="304"/>
      <c r="M31" s="320" t="s">
        <v>57</v>
      </c>
      <c r="N31" s="321"/>
      <c r="O31" s="321"/>
      <c r="P31" s="321"/>
      <c r="Q31" s="321"/>
      <c r="R31" s="321"/>
      <c r="S31" s="322"/>
      <c r="T31" s="323"/>
      <c r="U31" s="323"/>
      <c r="V31" s="323"/>
      <c r="W31" s="323"/>
      <c r="Y31" s="307" t="s">
        <v>74</v>
      </c>
      <c r="Z31" s="307"/>
      <c r="AA31" s="307"/>
      <c r="AB31" s="307"/>
      <c r="AC31" s="307"/>
      <c r="AD31" s="307"/>
      <c r="AE31" s="307"/>
      <c r="AF31" s="307"/>
      <c r="AG31" s="307"/>
    </row>
    <row r="32" spans="2:33" s="61" customFormat="1" ht="48" customHeight="1">
      <c r="B32" s="308" t="s">
        <v>58</v>
      </c>
      <c r="C32" s="308"/>
      <c r="D32" s="308"/>
      <c r="E32" s="308"/>
      <c r="F32" s="308"/>
      <c r="G32" s="308"/>
      <c r="H32" s="308"/>
      <c r="I32" s="309">
        <f>I30+I31</f>
        <v>0</v>
      </c>
      <c r="J32" s="309"/>
      <c r="K32" s="309"/>
      <c r="L32" s="309"/>
      <c r="M32" s="310" t="s">
        <v>59</v>
      </c>
      <c r="N32" s="310"/>
      <c r="O32" s="310"/>
      <c r="P32" s="310"/>
      <c r="Q32" s="310"/>
      <c r="R32" s="310"/>
      <c r="S32" s="310"/>
      <c r="T32" s="309">
        <f>T30+T31</f>
        <v>0</v>
      </c>
      <c r="U32" s="309"/>
      <c r="V32" s="309"/>
      <c r="W32" s="309"/>
      <c r="Y32" s="307"/>
      <c r="Z32" s="307"/>
      <c r="AA32" s="307"/>
      <c r="AB32" s="307"/>
      <c r="AC32" s="307"/>
      <c r="AD32" s="307"/>
      <c r="AE32" s="307"/>
      <c r="AF32" s="307"/>
      <c r="AG32" s="307"/>
    </row>
    <row r="33" spans="2:37" s="61" customFormat="1" ht="22.5" customHeight="1">
      <c r="B33" s="311" t="s">
        <v>118</v>
      </c>
      <c r="C33" s="311"/>
      <c r="D33" s="311"/>
      <c r="E33" s="311"/>
      <c r="F33" s="311"/>
      <c r="G33" s="311"/>
      <c r="H33" s="311"/>
      <c r="I33" s="311"/>
      <c r="J33" s="311"/>
      <c r="K33" s="311"/>
      <c r="L33" s="311"/>
      <c r="M33" s="309">
        <f>T30-I30</f>
        <v>0</v>
      </c>
      <c r="N33" s="309"/>
      <c r="O33" s="309"/>
      <c r="P33" s="309"/>
      <c r="Q33" s="309"/>
      <c r="R33" s="309"/>
      <c r="S33" s="309"/>
      <c r="T33" s="309"/>
      <c r="U33" s="309"/>
      <c r="V33" s="309"/>
      <c r="W33" s="309"/>
      <c r="Y33" s="307"/>
      <c r="Z33" s="307"/>
      <c r="AA33" s="307"/>
      <c r="AB33" s="307"/>
      <c r="AC33" s="307"/>
      <c r="AD33" s="307"/>
      <c r="AE33" s="307"/>
      <c r="AF33" s="307"/>
      <c r="AG33" s="307"/>
      <c r="AH33" s="151"/>
      <c r="AI33" s="152"/>
      <c r="AJ33" s="152"/>
      <c r="AK33" s="152"/>
    </row>
    <row r="34" ht="15.75">
      <c r="B34" s="53" t="s">
        <v>119</v>
      </c>
    </row>
    <row r="36" spans="2:23" ht="18">
      <c r="B36" s="301" t="s">
        <v>120</v>
      </c>
      <c r="C36" s="301"/>
      <c r="D36" s="301"/>
      <c r="E36" s="301"/>
      <c r="F36" s="301"/>
      <c r="G36" s="301"/>
      <c r="H36" s="301"/>
      <c r="I36" s="302"/>
      <c r="J36" s="303"/>
      <c r="K36" s="303"/>
      <c r="L36" s="304"/>
      <c r="M36" s="305" t="s">
        <v>121</v>
      </c>
      <c r="N36" s="305"/>
      <c r="O36" s="305"/>
      <c r="P36" s="305"/>
      <c r="Q36" s="305"/>
      <c r="R36" s="305"/>
      <c r="S36" s="305"/>
      <c r="T36" s="302"/>
      <c r="U36" s="303"/>
      <c r="V36" s="303"/>
      <c r="W36" s="304"/>
    </row>
    <row r="37" spans="2:23" ht="18">
      <c r="B37" s="53" t="s">
        <v>122</v>
      </c>
      <c r="C37" s="153"/>
      <c r="D37" s="153"/>
      <c r="E37" s="153"/>
      <c r="F37" s="153"/>
      <c r="G37" s="153"/>
      <c r="H37" s="153"/>
      <c r="I37" s="154"/>
      <c r="J37" s="154"/>
      <c r="K37" s="154"/>
      <c r="L37" s="154"/>
      <c r="M37" s="155"/>
      <c r="N37" s="155"/>
      <c r="O37" s="155"/>
      <c r="P37" s="155"/>
      <c r="Q37" s="155"/>
      <c r="R37" s="155"/>
      <c r="S37" s="155"/>
      <c r="T37" s="154"/>
      <c r="U37" s="154"/>
      <c r="V37" s="154"/>
      <c r="W37" s="154"/>
    </row>
    <row r="38" spans="3:23" ht="18">
      <c r="C38" s="153"/>
      <c r="D38" s="153"/>
      <c r="E38" s="153"/>
      <c r="F38" s="153"/>
      <c r="G38" s="153"/>
      <c r="H38" s="153"/>
      <c r="I38" s="154"/>
      <c r="J38" s="154"/>
      <c r="K38" s="154"/>
      <c r="L38" s="154"/>
      <c r="M38" s="155"/>
      <c r="N38" s="155"/>
      <c r="O38" s="155"/>
      <c r="P38" s="155"/>
      <c r="Q38" s="155"/>
      <c r="R38" s="155"/>
      <c r="S38" s="155"/>
      <c r="T38" s="154"/>
      <c r="U38" s="154"/>
      <c r="V38" s="154"/>
      <c r="W38" s="154"/>
    </row>
    <row r="39" spans="1:23" ht="14.25" customHeight="1">
      <c r="A39" s="306" t="s">
        <v>21</v>
      </c>
      <c r="B39" s="306"/>
      <c r="C39" s="306"/>
      <c r="D39" s="306"/>
      <c r="E39" s="306"/>
      <c r="F39" s="306"/>
      <c r="G39" s="306"/>
      <c r="H39" s="306"/>
      <c r="I39" s="306"/>
      <c r="J39" s="306"/>
      <c r="K39" s="306"/>
      <c r="L39" s="306"/>
      <c r="M39" s="306"/>
      <c r="N39" s="306"/>
      <c r="O39" s="306"/>
      <c r="P39" s="306"/>
      <c r="Q39" s="306"/>
      <c r="R39" s="306"/>
      <c r="S39" s="306"/>
      <c r="T39" s="306"/>
      <c r="U39" s="306"/>
      <c r="V39" s="306"/>
      <c r="W39" s="306"/>
    </row>
    <row r="40" spans="1:23" ht="14.25">
      <c r="A40" s="306"/>
      <c r="B40" s="306"/>
      <c r="C40" s="306"/>
      <c r="D40" s="306"/>
      <c r="E40" s="306"/>
      <c r="F40" s="306"/>
      <c r="G40" s="306"/>
      <c r="H40" s="306"/>
      <c r="I40" s="306"/>
      <c r="J40" s="306"/>
      <c r="K40" s="306"/>
      <c r="L40" s="306"/>
      <c r="M40" s="306"/>
      <c r="N40" s="306"/>
      <c r="O40" s="306"/>
      <c r="P40" s="306"/>
      <c r="Q40" s="306"/>
      <c r="R40" s="306"/>
      <c r="S40" s="306"/>
      <c r="T40" s="306"/>
      <c r="U40" s="306"/>
      <c r="V40" s="306"/>
      <c r="W40" s="306"/>
    </row>
    <row r="41" spans="1:23" ht="14.25">
      <c r="A41" s="306"/>
      <c r="B41" s="306"/>
      <c r="C41" s="306"/>
      <c r="D41" s="306"/>
      <c r="E41" s="306"/>
      <c r="F41" s="306"/>
      <c r="G41" s="306"/>
      <c r="H41" s="306"/>
      <c r="I41" s="306"/>
      <c r="J41" s="306"/>
      <c r="K41" s="306"/>
      <c r="L41" s="306"/>
      <c r="M41" s="306"/>
      <c r="N41" s="306"/>
      <c r="O41" s="306"/>
      <c r="P41" s="306"/>
      <c r="Q41" s="306"/>
      <c r="R41" s="306"/>
      <c r="S41" s="306"/>
      <c r="T41" s="306"/>
      <c r="U41" s="306"/>
      <c r="V41" s="306"/>
      <c r="W41" s="306"/>
    </row>
  </sheetData>
  <sheetProtection/>
  <mergeCells count="93">
    <mergeCell ref="E7:W8"/>
    <mergeCell ref="P5:W5"/>
    <mergeCell ref="A1:W1"/>
    <mergeCell ref="E3:W3"/>
    <mergeCell ref="E4:O4"/>
    <mergeCell ref="P4:Q4"/>
    <mergeCell ref="E6:W6"/>
    <mergeCell ref="B10:L10"/>
    <mergeCell ref="M10:W10"/>
    <mergeCell ref="B11:H11"/>
    <mergeCell ref="I11:L11"/>
    <mergeCell ref="M11:S11"/>
    <mergeCell ref="T11:W11"/>
    <mergeCell ref="T14:W14"/>
    <mergeCell ref="Y11:AG11"/>
    <mergeCell ref="B12:H12"/>
    <mergeCell ref="I12:L12"/>
    <mergeCell ref="M12:S12"/>
    <mergeCell ref="T12:W12"/>
    <mergeCell ref="Y12:AG12"/>
    <mergeCell ref="I16:L16"/>
    <mergeCell ref="M16:S16"/>
    <mergeCell ref="T16:W16"/>
    <mergeCell ref="B13:H13"/>
    <mergeCell ref="I13:L13"/>
    <mergeCell ref="M13:S13"/>
    <mergeCell ref="T13:W13"/>
    <mergeCell ref="B14:H14"/>
    <mergeCell ref="I14:L14"/>
    <mergeCell ref="M14:S14"/>
    <mergeCell ref="T19:W19"/>
    <mergeCell ref="M20:S20"/>
    <mergeCell ref="T20:W20"/>
    <mergeCell ref="M21:S21"/>
    <mergeCell ref="T21:W21"/>
    <mergeCell ref="B15:H15"/>
    <mergeCell ref="I15:L15"/>
    <mergeCell ref="M15:S15"/>
    <mergeCell ref="T15:W15"/>
    <mergeCell ref="B16:H16"/>
    <mergeCell ref="Y21:AG21"/>
    <mergeCell ref="M22:S22"/>
    <mergeCell ref="T22:W22"/>
    <mergeCell ref="M23:S23"/>
    <mergeCell ref="T23:W23"/>
    <mergeCell ref="M24:S24"/>
    <mergeCell ref="T24:W24"/>
    <mergeCell ref="B25:H25"/>
    <mergeCell ref="I25:L25"/>
    <mergeCell ref="M25:S25"/>
    <mergeCell ref="T25:W25"/>
    <mergeCell ref="I17:L24"/>
    <mergeCell ref="M17:S17"/>
    <mergeCell ref="T17:W17"/>
    <mergeCell ref="M18:S18"/>
    <mergeCell ref="T18:W18"/>
    <mergeCell ref="M19:S19"/>
    <mergeCell ref="B26:H26"/>
    <mergeCell ref="I26:L26"/>
    <mergeCell ref="M26:S26"/>
    <mergeCell ref="T26:W26"/>
    <mergeCell ref="B27:H27"/>
    <mergeCell ref="I27:L27"/>
    <mergeCell ref="M27:S27"/>
    <mergeCell ref="T27:W27"/>
    <mergeCell ref="B28:H28"/>
    <mergeCell ref="I28:L28"/>
    <mergeCell ref="M28:S28"/>
    <mergeCell ref="T28:W28"/>
    <mergeCell ref="B29:H29"/>
    <mergeCell ref="I29:L29"/>
    <mergeCell ref="M29:S29"/>
    <mergeCell ref="T29:W29"/>
    <mergeCell ref="B33:L33"/>
    <mergeCell ref="M33:W33"/>
    <mergeCell ref="B30:H30"/>
    <mergeCell ref="I30:L30"/>
    <mergeCell ref="M30:S30"/>
    <mergeCell ref="T30:W30"/>
    <mergeCell ref="B31:H31"/>
    <mergeCell ref="I31:L31"/>
    <mergeCell ref="M31:S31"/>
    <mergeCell ref="T31:W31"/>
    <mergeCell ref="B36:H36"/>
    <mergeCell ref="I36:L36"/>
    <mergeCell ref="M36:S36"/>
    <mergeCell ref="T36:W36"/>
    <mergeCell ref="A39:W41"/>
    <mergeCell ref="Y31:AG33"/>
    <mergeCell ref="B32:H32"/>
    <mergeCell ref="I32:L32"/>
    <mergeCell ref="M32:S32"/>
    <mergeCell ref="T32:W32"/>
  </mergeCells>
  <printOptions horizontalCentered="1"/>
  <pageMargins left="0" right="0" top="0.3937007874015748" bottom="0.3937007874015748" header="0" footer="0"/>
  <pageSetup fitToWidth="0" fitToHeight="1" horizontalDpi="300" verticalDpi="300" orientation="portrait" paperSize="9"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59"/>
  <sheetViews>
    <sheetView showGridLines="0" zoomScalePageLayoutView="0" workbookViewId="0" topLeftCell="A1">
      <selection activeCell="L49" sqref="L49"/>
    </sheetView>
  </sheetViews>
  <sheetFormatPr defaultColWidth="9.140625" defaultRowHeight="15"/>
  <cols>
    <col min="1" max="1" width="20.7109375" style="2" customWidth="1"/>
    <col min="2" max="2" width="31.7109375" style="2" customWidth="1"/>
    <col min="3" max="5" width="9.140625" style="2" customWidth="1"/>
    <col min="6" max="6" width="17.8515625" style="2" customWidth="1"/>
    <col min="7" max="7" width="20.57421875" style="2" customWidth="1"/>
    <col min="8" max="16384" width="9.140625" style="2" customWidth="1"/>
  </cols>
  <sheetData>
    <row r="1" spans="1:9" ht="15">
      <c r="A1" s="385" t="s">
        <v>5</v>
      </c>
      <c r="B1" s="386"/>
      <c r="C1" s="386"/>
      <c r="D1" s="386"/>
      <c r="E1" s="386"/>
      <c r="F1" s="386"/>
      <c r="G1" s="386"/>
      <c r="H1" s="386"/>
      <c r="I1" s="387"/>
    </row>
    <row r="2" ht="9.75" customHeight="1"/>
    <row r="3" spans="2:9" ht="20.25">
      <c r="B3" s="369" t="s">
        <v>175</v>
      </c>
      <c r="C3" s="370"/>
      <c r="D3" s="370"/>
      <c r="E3" s="370"/>
      <c r="F3" s="370"/>
      <c r="G3" s="370"/>
      <c r="H3" s="370"/>
      <c r="I3" s="371"/>
    </row>
    <row r="4" spans="2:9" ht="23.25">
      <c r="B4" s="169"/>
      <c r="C4" s="170"/>
      <c r="D4" s="171" t="s">
        <v>73</v>
      </c>
      <c r="E4" s="170"/>
      <c r="F4" s="172">
        <f>'1 - Identification'!E4</f>
        <v>2022</v>
      </c>
      <c r="G4" s="170"/>
      <c r="H4" s="173"/>
      <c r="I4" s="174"/>
    </row>
    <row r="5" ht="8.25" customHeight="1"/>
    <row r="6" spans="2:10" ht="44.25" customHeight="1">
      <c r="B6" s="388" t="s">
        <v>80</v>
      </c>
      <c r="C6" s="389"/>
      <c r="D6" s="389"/>
      <c r="E6" s="389"/>
      <c r="F6" s="389"/>
      <c r="G6" s="389"/>
      <c r="H6" s="389"/>
      <c r="I6" s="390"/>
      <c r="J6" s="5"/>
    </row>
    <row r="7" ht="12" customHeight="1"/>
    <row r="8" spans="2:9" ht="15.75">
      <c r="B8" s="346">
        <f>'[1]1 - Identification'!B30</f>
        <v>0</v>
      </c>
      <c r="C8" s="347"/>
      <c r="D8" s="347"/>
      <c r="E8" s="347"/>
      <c r="F8" s="347"/>
      <c r="G8" s="347"/>
      <c r="H8" s="347"/>
      <c r="I8" s="348"/>
    </row>
    <row r="9" ht="12" customHeight="1"/>
    <row r="10" spans="2:9" ht="18">
      <c r="B10" s="391" t="s">
        <v>157</v>
      </c>
      <c r="C10" s="392"/>
      <c r="D10" s="392"/>
      <c r="E10" s="392"/>
      <c r="F10" s="392"/>
      <c r="G10" s="392"/>
      <c r="H10" s="392"/>
      <c r="I10" s="393"/>
    </row>
    <row r="11" ht="6.75" customHeight="1"/>
    <row r="12" ht="18">
      <c r="B12" s="1" t="s">
        <v>60</v>
      </c>
    </row>
    <row r="13" spans="2:9" ht="7.5" customHeight="1">
      <c r="B13" s="30"/>
      <c r="C13" s="31"/>
      <c r="D13" s="31"/>
      <c r="E13" s="31"/>
      <c r="F13" s="31"/>
      <c r="G13" s="31"/>
      <c r="H13" s="31"/>
      <c r="I13" s="32"/>
    </row>
    <row r="14" spans="2:9" ht="15.75" customHeight="1">
      <c r="B14" s="33" t="s">
        <v>16</v>
      </c>
      <c r="C14" s="4"/>
      <c r="D14" s="23" t="s">
        <v>61</v>
      </c>
      <c r="E14" s="372">
        <f>'1 - Identification'!D9</f>
        <v>0</v>
      </c>
      <c r="F14" s="373"/>
      <c r="G14" s="373"/>
      <c r="H14" s="373"/>
      <c r="I14" s="374"/>
    </row>
    <row r="15" spans="2:9" ht="7.5" customHeight="1">
      <c r="B15" s="34"/>
      <c r="C15" s="7"/>
      <c r="D15" s="23"/>
      <c r="E15" s="19"/>
      <c r="F15" s="19"/>
      <c r="G15" s="19"/>
      <c r="H15" s="19"/>
      <c r="I15" s="35"/>
    </row>
    <row r="16" spans="2:9" ht="15.75" customHeight="1">
      <c r="B16" s="34"/>
      <c r="C16" s="7"/>
      <c r="D16" s="23" t="s">
        <v>62</v>
      </c>
      <c r="E16" s="367">
        <f>'1 - Identification'!B20</f>
        <v>0</v>
      </c>
      <c r="F16" s="367"/>
      <c r="G16" s="367"/>
      <c r="H16" s="367"/>
      <c r="I16" s="368"/>
    </row>
    <row r="17" spans="2:9" ht="7.5" customHeight="1">
      <c r="B17" s="34"/>
      <c r="C17" s="7"/>
      <c r="D17" s="23"/>
      <c r="E17" s="19"/>
      <c r="F17" s="19"/>
      <c r="G17" s="19"/>
      <c r="H17" s="19"/>
      <c r="I17" s="35"/>
    </row>
    <row r="18" spans="2:9" ht="15.75" customHeight="1">
      <c r="B18" s="34"/>
      <c r="C18" s="7"/>
      <c r="D18" s="23" t="s">
        <v>63</v>
      </c>
      <c r="E18" s="367">
        <f>'1 - Identification'!C22</f>
        <v>0</v>
      </c>
      <c r="F18" s="367"/>
      <c r="G18" s="367"/>
      <c r="H18" s="367"/>
      <c r="I18" s="368"/>
    </row>
    <row r="19" spans="2:9" ht="7.5" customHeight="1">
      <c r="B19" s="34"/>
      <c r="C19" s="7"/>
      <c r="D19" s="23"/>
      <c r="E19" s="20"/>
      <c r="F19" s="20"/>
      <c r="G19" s="20"/>
      <c r="H19" s="20"/>
      <c r="I19" s="36"/>
    </row>
    <row r="20" spans="2:9" ht="15.75" customHeight="1">
      <c r="B20" s="34"/>
      <c r="C20" s="7"/>
      <c r="D20" s="23" t="s">
        <v>11</v>
      </c>
      <c r="E20" s="367">
        <f>'1 - Identification'!F22</f>
        <v>0</v>
      </c>
      <c r="F20" s="367"/>
      <c r="G20" s="367"/>
      <c r="H20" s="367"/>
      <c r="I20" s="368"/>
    </row>
    <row r="21" spans="2:9" ht="7.5" customHeight="1">
      <c r="B21" s="34"/>
      <c r="C21" s="7"/>
      <c r="D21" s="23"/>
      <c r="E21" s="21"/>
      <c r="F21" s="22"/>
      <c r="G21" s="22"/>
      <c r="H21" s="22"/>
      <c r="I21" s="37"/>
    </row>
    <row r="22" spans="2:9" ht="15.75" customHeight="1">
      <c r="B22" s="163" t="s">
        <v>133</v>
      </c>
      <c r="C22" s="367">
        <f>'1 - Identification'!B30</f>
        <v>0</v>
      </c>
      <c r="D22" s="367"/>
      <c r="E22" s="367"/>
      <c r="F22" s="367"/>
      <c r="G22" s="382"/>
      <c r="H22" s="383">
        <f>'1 - Identification'!F34</f>
        <v>0</v>
      </c>
      <c r="I22" s="384"/>
    </row>
    <row r="23" spans="2:9" ht="7.5" customHeight="1">
      <c r="B23" s="38"/>
      <c r="C23" s="4"/>
      <c r="D23" s="23"/>
      <c r="E23" s="20"/>
      <c r="F23" s="20"/>
      <c r="G23" s="20"/>
      <c r="H23" s="20"/>
      <c r="I23" s="36"/>
    </row>
    <row r="24" spans="1:9" ht="24.75" customHeight="1">
      <c r="A24" s="196" t="b">
        <v>0</v>
      </c>
      <c r="B24" s="38"/>
      <c r="C24" s="4"/>
      <c r="D24" s="23"/>
      <c r="E24" s="22"/>
      <c r="F24" s="22"/>
      <c r="G24" s="22"/>
      <c r="H24" s="22"/>
      <c r="I24" s="37"/>
    </row>
    <row r="25" spans="1:9" ht="24.75" customHeight="1">
      <c r="A25" s="196" t="b">
        <v>1</v>
      </c>
      <c r="B25" s="33" t="s">
        <v>64</v>
      </c>
      <c r="C25" s="4"/>
      <c r="D25" s="23"/>
      <c r="E25" s="22"/>
      <c r="F25" s="22"/>
      <c r="G25" s="22"/>
      <c r="H25" s="22"/>
      <c r="I25" s="37"/>
    </row>
    <row r="26" spans="2:9" ht="18.75" customHeight="1">
      <c r="B26" s="38"/>
      <c r="C26" s="4"/>
      <c r="D26" s="23" t="s">
        <v>65</v>
      </c>
      <c r="E26" s="367">
        <f>'1 - Identification'!D11</f>
        <v>0</v>
      </c>
      <c r="F26" s="367"/>
      <c r="G26" s="367"/>
      <c r="H26" s="367"/>
      <c r="I26" s="368"/>
    </row>
    <row r="27" spans="2:9" ht="7.5" customHeight="1">
      <c r="B27" s="34"/>
      <c r="C27" s="4"/>
      <c r="D27" s="23"/>
      <c r="E27" s="20"/>
      <c r="F27" s="20"/>
      <c r="G27" s="20"/>
      <c r="H27" s="20"/>
      <c r="I27" s="36"/>
    </row>
    <row r="28" spans="2:9" ht="18.75" customHeight="1">
      <c r="B28" s="34"/>
      <c r="C28" s="4"/>
      <c r="D28" s="23" t="s">
        <v>66</v>
      </c>
      <c r="E28" s="367">
        <f>'1 - Identification'!D13</f>
        <v>0</v>
      </c>
      <c r="F28" s="367"/>
      <c r="G28" s="367"/>
      <c r="H28" s="367"/>
      <c r="I28" s="368"/>
    </row>
    <row r="29" spans="2:9" ht="21" customHeight="1">
      <c r="B29" s="39"/>
      <c r="C29" s="40"/>
      <c r="D29" s="41"/>
      <c r="E29" s="42"/>
      <c r="F29" s="42"/>
      <c r="G29" s="42"/>
      <c r="H29" s="42"/>
      <c r="I29" s="43"/>
    </row>
    <row r="30" spans="2:9" ht="15">
      <c r="B30" s="4"/>
      <c r="C30" s="4"/>
      <c r="D30" s="199"/>
      <c r="E30" s="200"/>
      <c r="F30" s="200"/>
      <c r="G30" s="200"/>
      <c r="H30" s="200"/>
      <c r="I30" s="200"/>
    </row>
    <row r="31" spans="2:9" ht="18">
      <c r="B31" s="22" t="s">
        <v>149</v>
      </c>
      <c r="C31" s="4"/>
      <c r="D31" s="199"/>
      <c r="E31" s="200"/>
      <c r="F31" s="200"/>
      <c r="G31" s="200"/>
      <c r="H31" s="200"/>
      <c r="I31" s="200"/>
    </row>
    <row r="32" spans="2:9" ht="15">
      <c r="B32" s="44"/>
      <c r="C32" s="31"/>
      <c r="D32" s="201"/>
      <c r="E32" s="202"/>
      <c r="F32" s="202"/>
      <c r="G32" s="202"/>
      <c r="H32" s="202"/>
      <c r="I32" s="203"/>
    </row>
    <row r="33" spans="2:9" ht="15.75">
      <c r="B33" s="34" t="s">
        <v>143</v>
      </c>
      <c r="C33" s="4"/>
      <c r="D33" s="199"/>
      <c r="E33" s="225"/>
      <c r="F33" s="200"/>
      <c r="G33" s="207" t="s">
        <v>145</v>
      </c>
      <c r="H33" s="208" t="str">
        <f>IF(A25,"OUI","NON")</f>
        <v>OUI</v>
      </c>
      <c r="I33" s="204"/>
    </row>
    <row r="34" spans="2:9" ht="15">
      <c r="B34" s="34"/>
      <c r="C34" s="4"/>
      <c r="D34" s="199"/>
      <c r="E34" s="200"/>
      <c r="F34" s="200"/>
      <c r="G34" s="200"/>
      <c r="H34" s="200"/>
      <c r="I34" s="204"/>
    </row>
    <row r="35" spans="2:9" ht="15">
      <c r="B35" s="34"/>
      <c r="C35" s="4"/>
      <c r="D35" s="199"/>
      <c r="E35" s="200"/>
      <c r="F35" s="200"/>
      <c r="G35" s="200"/>
      <c r="H35" s="200"/>
      <c r="I35" s="204"/>
    </row>
    <row r="36" spans="2:9" ht="18">
      <c r="B36" s="33" t="s">
        <v>144</v>
      </c>
      <c r="C36" s="4"/>
      <c r="D36" s="199"/>
      <c r="E36" s="209"/>
      <c r="F36" s="209"/>
      <c r="G36" s="200"/>
      <c r="H36" s="200"/>
      <c r="I36" s="204"/>
    </row>
    <row r="37" spans="2:9" ht="7.5" customHeight="1">
      <c r="B37" s="34"/>
      <c r="C37" s="4"/>
      <c r="D37" s="199"/>
      <c r="E37" s="200"/>
      <c r="F37" s="200"/>
      <c r="G37" s="200"/>
      <c r="H37" s="200"/>
      <c r="I37" s="204"/>
    </row>
    <row r="38" spans="2:9" ht="15">
      <c r="B38" s="34"/>
      <c r="C38" s="4"/>
      <c r="D38" s="199" t="s">
        <v>150</v>
      </c>
      <c r="E38" s="206"/>
      <c r="F38" s="206">
        <f>'2 - Activité'!M16+'2 - Activité'!M17+'2 - Activité'!M22+'2 - Activité'!M23</f>
        <v>0</v>
      </c>
      <c r="G38" s="200"/>
      <c r="H38" s="200"/>
      <c r="I38" s="204"/>
    </row>
    <row r="39" spans="2:9" ht="7.5" customHeight="1">
      <c r="B39" s="34"/>
      <c r="C39" s="4"/>
      <c r="D39" s="199"/>
      <c r="E39" s="200"/>
      <c r="F39" s="200"/>
      <c r="G39" s="200"/>
      <c r="H39" s="200"/>
      <c r="I39" s="204"/>
    </row>
    <row r="40" spans="2:9" ht="15">
      <c r="B40" s="34"/>
      <c r="C40" s="4"/>
      <c r="D40" s="199" t="s">
        <v>151</v>
      </c>
      <c r="E40" s="206"/>
      <c r="F40" s="206">
        <f>SUM('2 - Activité'!M18:M21)</f>
        <v>0</v>
      </c>
      <c r="G40" s="200"/>
      <c r="H40" s="200"/>
      <c r="I40" s="204"/>
    </row>
    <row r="41" spans="2:9" ht="7.5" customHeight="1">
      <c r="B41" s="34"/>
      <c r="C41" s="4"/>
      <c r="D41" s="199"/>
      <c r="E41" s="209"/>
      <c r="F41" s="209"/>
      <c r="G41" s="200"/>
      <c r="H41" s="200"/>
      <c r="I41" s="204"/>
    </row>
    <row r="42" spans="2:9" ht="15">
      <c r="B42" s="34"/>
      <c r="C42" s="4"/>
      <c r="D42" s="210" t="s">
        <v>152</v>
      </c>
      <c r="E42" s="206"/>
      <c r="F42" s="211">
        <f>F36+F38+F40</f>
        <v>0</v>
      </c>
      <c r="G42" s="200"/>
      <c r="H42" s="200"/>
      <c r="I42" s="204"/>
    </row>
    <row r="43" spans="2:9" ht="15">
      <c r="B43" s="34"/>
      <c r="C43" s="4"/>
      <c r="D43" s="199"/>
      <c r="E43" s="209"/>
      <c r="F43" s="209"/>
      <c r="G43" s="200"/>
      <c r="H43" s="200"/>
      <c r="I43" s="204"/>
    </row>
    <row r="44" spans="2:9" ht="18">
      <c r="B44" s="205"/>
      <c r="C44" s="40"/>
      <c r="D44" s="40"/>
      <c r="E44" s="40"/>
      <c r="F44" s="40"/>
      <c r="G44" s="40"/>
      <c r="H44" s="40"/>
      <c r="I44" s="46"/>
    </row>
    <row r="45" spans="2:9" ht="18" customHeight="1">
      <c r="B45" s="8"/>
      <c r="C45" s="4"/>
      <c r="D45" s="9"/>
      <c r="E45" s="9"/>
      <c r="F45" s="9"/>
      <c r="G45" s="4"/>
      <c r="H45" s="4"/>
      <c r="I45" s="4"/>
    </row>
    <row r="46" spans="2:9" ht="15" customHeight="1">
      <c r="B46" s="44"/>
      <c r="C46" s="31"/>
      <c r="D46" s="31"/>
      <c r="E46" s="31"/>
      <c r="F46" s="31"/>
      <c r="G46" s="31"/>
      <c r="H46" s="31"/>
      <c r="I46" s="32"/>
    </row>
    <row r="47" spans="2:9" ht="15" customHeight="1">
      <c r="B47" s="219" t="s">
        <v>137</v>
      </c>
      <c r="C47" s="362">
        <f>'1 - Identification'!D11</f>
        <v>0</v>
      </c>
      <c r="D47" s="362"/>
      <c r="E47" s="362"/>
      <c r="F47" s="363" t="s">
        <v>134</v>
      </c>
      <c r="G47" s="363"/>
      <c r="H47" s="362">
        <f>'1 - Identification'!D13</f>
        <v>0</v>
      </c>
      <c r="I47" s="364"/>
    </row>
    <row r="48" spans="2:10" ht="15" customHeight="1">
      <c r="B48" s="219" t="s">
        <v>135</v>
      </c>
      <c r="C48" s="362">
        <f>'1 - Identification'!B30</f>
        <v>0</v>
      </c>
      <c r="D48" s="362"/>
      <c r="E48" s="179" t="s">
        <v>67</v>
      </c>
      <c r="F48" s="212">
        <f>'1 - Identification'!F34:H34</f>
        <v>0</v>
      </c>
      <c r="G48" s="365" t="s">
        <v>136</v>
      </c>
      <c r="H48" s="365"/>
      <c r="I48" s="366"/>
      <c r="J48" s="178"/>
    </row>
    <row r="49" spans="2:9" ht="15" customHeight="1">
      <c r="B49" s="359" t="s">
        <v>139</v>
      </c>
      <c r="C49" s="360"/>
      <c r="D49" s="360"/>
      <c r="E49" s="360"/>
      <c r="F49" s="360"/>
      <c r="G49" s="360"/>
      <c r="H49" s="360"/>
      <c r="I49" s="361"/>
    </row>
    <row r="50" spans="2:9" ht="15" customHeight="1">
      <c r="B50" s="359" t="s">
        <v>140</v>
      </c>
      <c r="C50" s="360"/>
      <c r="D50" s="360"/>
      <c r="E50" s="360"/>
      <c r="F50" s="360"/>
      <c r="G50" s="360"/>
      <c r="H50" s="360"/>
      <c r="I50" s="361"/>
    </row>
    <row r="51" spans="2:9" ht="15" customHeight="1">
      <c r="B51" s="34"/>
      <c r="C51" s="4"/>
      <c r="D51" s="4"/>
      <c r="E51" s="4"/>
      <c r="F51" s="4"/>
      <c r="G51" s="4"/>
      <c r="H51" s="4"/>
      <c r="I51" s="45"/>
    </row>
    <row r="52" spans="2:9" ht="15" customHeight="1">
      <c r="B52" s="378" t="s">
        <v>67</v>
      </c>
      <c r="C52" s="379"/>
      <c r="D52" s="379"/>
      <c r="E52" s="4"/>
      <c r="F52" s="29" t="s">
        <v>68</v>
      </c>
      <c r="G52" s="380"/>
      <c r="H52" s="380"/>
      <c r="I52" s="381"/>
    </row>
    <row r="53" spans="2:9" ht="15" customHeight="1">
      <c r="B53" s="47"/>
      <c r="C53" s="24"/>
      <c r="D53" s="24"/>
      <c r="E53" s="24"/>
      <c r="F53" s="24"/>
      <c r="G53" s="24"/>
      <c r="H53" s="24"/>
      <c r="I53" s="45"/>
    </row>
    <row r="54" spans="2:9" ht="15" customHeight="1">
      <c r="B54" s="375" t="s">
        <v>176</v>
      </c>
      <c r="C54" s="376"/>
      <c r="D54" s="376"/>
      <c r="E54" s="376"/>
      <c r="F54" s="376"/>
      <c r="G54" s="376"/>
      <c r="H54" s="376"/>
      <c r="I54" s="377"/>
    </row>
    <row r="55" spans="2:9" ht="15" customHeight="1">
      <c r="B55" s="375"/>
      <c r="C55" s="376"/>
      <c r="D55" s="376"/>
      <c r="E55" s="376"/>
      <c r="F55" s="376"/>
      <c r="G55" s="376"/>
      <c r="H55" s="376"/>
      <c r="I55" s="377"/>
    </row>
    <row r="56" spans="2:9" ht="15" customHeight="1">
      <c r="B56" s="48"/>
      <c r="C56" s="28"/>
      <c r="D56" s="28"/>
      <c r="E56" s="4"/>
      <c r="F56" s="4"/>
      <c r="G56" s="4"/>
      <c r="H56" s="4"/>
      <c r="I56" s="45"/>
    </row>
    <row r="57" spans="2:9" ht="15" customHeight="1">
      <c r="B57" s="48"/>
      <c r="C57" s="28"/>
      <c r="D57" s="28"/>
      <c r="E57" s="4"/>
      <c r="F57" s="4"/>
      <c r="G57" s="4"/>
      <c r="H57" s="4"/>
      <c r="I57" s="45"/>
    </row>
    <row r="58" spans="2:9" ht="15" customHeight="1">
      <c r="B58" s="48"/>
      <c r="C58" s="28"/>
      <c r="D58" s="28"/>
      <c r="E58" s="4"/>
      <c r="F58" s="4"/>
      <c r="G58" s="4"/>
      <c r="H58" s="4"/>
      <c r="I58" s="45"/>
    </row>
    <row r="59" spans="2:9" ht="15" customHeight="1">
      <c r="B59" s="49"/>
      <c r="C59" s="50"/>
      <c r="D59" s="50"/>
      <c r="E59" s="40"/>
      <c r="F59" s="40"/>
      <c r="G59" s="40"/>
      <c r="H59" s="40"/>
      <c r="I59" s="46"/>
    </row>
  </sheetData>
  <sheetProtection/>
  <mergeCells count="23">
    <mergeCell ref="B54:I55"/>
    <mergeCell ref="B52:D52"/>
    <mergeCell ref="G52:I52"/>
    <mergeCell ref="C22:G22"/>
    <mergeCell ref="H22:I22"/>
    <mergeCell ref="A1:I1"/>
    <mergeCell ref="B6:I6"/>
    <mergeCell ref="B10:I10"/>
    <mergeCell ref="B8:I8"/>
    <mergeCell ref="E18:I18"/>
    <mergeCell ref="E20:I20"/>
    <mergeCell ref="E26:I26"/>
    <mergeCell ref="E28:I28"/>
    <mergeCell ref="B3:I3"/>
    <mergeCell ref="E14:I14"/>
    <mergeCell ref="E16:I16"/>
    <mergeCell ref="B50:I50"/>
    <mergeCell ref="C47:E47"/>
    <mergeCell ref="F47:G47"/>
    <mergeCell ref="H47:I47"/>
    <mergeCell ref="C48:D48"/>
    <mergeCell ref="B49:I49"/>
    <mergeCell ref="G48:I48"/>
  </mergeCells>
  <printOptions horizontalCentered="1"/>
  <pageMargins left="0" right="0" top="0" bottom="0" header="0" footer="0"/>
  <pageSetup fitToHeight="1" fitToWidth="1" horizontalDpi="300" verticalDpi="300" orientation="portrait" paperSize="9" scale="74"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J26" sqref="J26"/>
    </sheetView>
  </sheetViews>
  <sheetFormatPr defaultColWidth="9.140625" defaultRowHeight="15"/>
  <cols>
    <col min="1" max="1" width="4.7109375" style="2" customWidth="1"/>
    <col min="2" max="2" width="13.140625" style="2" customWidth="1"/>
    <col min="3" max="3" width="17.00390625" style="2" customWidth="1"/>
    <col min="4" max="4" width="16.00390625" style="2" customWidth="1"/>
    <col min="5" max="5" width="13.57421875" style="2" customWidth="1"/>
    <col min="6" max="6" width="12.57421875" style="2" customWidth="1"/>
    <col min="7" max="7" width="25.421875" style="2" customWidth="1"/>
    <col min="8" max="8" width="13.28125" style="2" customWidth="1"/>
    <col min="9" max="16384" width="9.140625" style="2" customWidth="1"/>
  </cols>
  <sheetData>
    <row r="1" spans="1:9" ht="15">
      <c r="A1" s="385" t="s">
        <v>5</v>
      </c>
      <c r="B1" s="386"/>
      <c r="C1" s="386"/>
      <c r="D1" s="386"/>
      <c r="E1" s="386"/>
      <c r="F1" s="386"/>
      <c r="G1" s="386"/>
      <c r="H1" s="386"/>
      <c r="I1" s="387"/>
    </row>
    <row r="3" spans="2:9" ht="23.25">
      <c r="B3" s="405" t="s">
        <v>168</v>
      </c>
      <c r="C3" s="406"/>
      <c r="D3" s="406"/>
      <c r="E3" s="406"/>
      <c r="F3" s="406"/>
      <c r="G3" s="406"/>
      <c r="H3" s="406"/>
      <c r="I3" s="407"/>
    </row>
    <row r="4" spans="2:9" ht="23.25">
      <c r="B4" s="169"/>
      <c r="C4" s="170"/>
      <c r="D4" s="170"/>
      <c r="E4" s="171" t="s">
        <v>73</v>
      </c>
      <c r="F4" s="175">
        <f>'1 - Identification'!E4</f>
        <v>2022</v>
      </c>
      <c r="G4" s="170"/>
      <c r="H4" s="173"/>
      <c r="I4" s="174"/>
    </row>
    <row r="6" spans="2:9" ht="15.75">
      <c r="B6" s="398"/>
      <c r="C6" s="398"/>
      <c r="D6" s="398"/>
      <c r="E6" s="398"/>
      <c r="F6" s="398"/>
      <c r="G6" s="398"/>
      <c r="H6" s="398"/>
      <c r="I6" s="398"/>
    </row>
    <row r="7" spans="2:9" ht="15.75">
      <c r="B7" s="346">
        <f>'1 - Identification'!B30</f>
        <v>0</v>
      </c>
      <c r="C7" s="347"/>
      <c r="D7" s="347"/>
      <c r="E7" s="347"/>
      <c r="F7" s="347"/>
      <c r="G7" s="347"/>
      <c r="H7" s="347"/>
      <c r="I7" s="348"/>
    </row>
    <row r="8" spans="2:9" ht="15.75">
      <c r="B8" s="346" t="s">
        <v>162</v>
      </c>
      <c r="C8" s="347"/>
      <c r="D8" s="347"/>
      <c r="E8" s="347"/>
      <c r="F8" s="347"/>
      <c r="G8" s="347"/>
      <c r="H8" s="347"/>
      <c r="I8" s="348"/>
    </row>
    <row r="10" spans="1:9" ht="14.25">
      <c r="A10" s="11"/>
      <c r="C10" s="44"/>
      <c r="D10" s="31"/>
      <c r="E10" s="31"/>
      <c r="F10" s="31"/>
      <c r="G10" s="31"/>
      <c r="H10" s="32"/>
      <c r="I10" s="4"/>
    </row>
    <row r="11" spans="1:9" ht="19.5" customHeight="1">
      <c r="A11" s="11"/>
      <c r="C11" s="214" t="s">
        <v>148</v>
      </c>
      <c r="D11" s="4"/>
      <c r="E11" s="4"/>
      <c r="F11" s="4"/>
      <c r="G11" s="4"/>
      <c r="H11" s="45"/>
      <c r="I11" s="4"/>
    </row>
    <row r="12" spans="1:9" ht="19.5" customHeight="1">
      <c r="A12" s="10" t="b">
        <v>0</v>
      </c>
      <c r="C12" s="213" t="s">
        <v>163</v>
      </c>
      <c r="D12" s="4"/>
      <c r="E12" s="4"/>
      <c r="F12" s="4"/>
      <c r="G12" s="4"/>
      <c r="H12" s="45"/>
      <c r="I12" s="4"/>
    </row>
    <row r="13" spans="1:9" ht="19.5" customHeight="1">
      <c r="A13" s="10" t="b">
        <v>0</v>
      </c>
      <c r="C13" s="51"/>
      <c r="D13" s="4"/>
      <c r="E13" s="4"/>
      <c r="F13" s="4"/>
      <c r="G13" s="4"/>
      <c r="H13" s="45"/>
      <c r="I13" s="4"/>
    </row>
    <row r="14" spans="1:9" ht="19.5" customHeight="1">
      <c r="A14" s="10" t="b">
        <v>0</v>
      </c>
      <c r="C14" s="52"/>
      <c r="D14" s="4"/>
      <c r="E14" s="4"/>
      <c r="F14" s="4"/>
      <c r="G14" s="4"/>
      <c r="H14" s="45"/>
      <c r="I14" s="4"/>
    </row>
    <row r="15" spans="1:9" ht="19.5" customHeight="1">
      <c r="A15" s="10" t="b">
        <v>0</v>
      </c>
      <c r="C15" s="52">
        <f>IF(A15=TRUE,"- Le dernier récépissé de déclaration à la Préfecture","")</f>
      </c>
      <c r="D15" s="4"/>
      <c r="E15" s="4"/>
      <c r="F15" s="4"/>
      <c r="G15" s="4"/>
      <c r="H15" s="45"/>
      <c r="I15" s="4"/>
    </row>
    <row r="16" spans="1:9" ht="19.5" customHeight="1">
      <c r="A16" s="10" t="b">
        <v>0</v>
      </c>
      <c r="C16" s="52">
        <f>IF(A16=TRUE,"- Le numéro de siret/siren actualisé","")</f>
      </c>
      <c r="D16" s="4"/>
      <c r="E16" s="4"/>
      <c r="F16" s="4"/>
      <c r="G16" s="4"/>
      <c r="H16" s="45"/>
      <c r="I16" s="4"/>
    </row>
    <row r="17" spans="1:9" ht="19.5" customHeight="1">
      <c r="A17" s="10" t="b">
        <v>0</v>
      </c>
      <c r="C17" s="52">
        <f>IF(A17,"- Les statuts, signés et datés","")</f>
      </c>
      <c r="D17" s="4"/>
      <c r="E17" s="4"/>
      <c r="F17" s="4"/>
      <c r="G17" s="4"/>
      <c r="H17" s="45"/>
      <c r="I17" s="4"/>
    </row>
    <row r="18" spans="1:9" ht="19.5" customHeight="1">
      <c r="A18" s="10" t="b">
        <v>0</v>
      </c>
      <c r="C18" s="52">
        <f>IF(A18=TRUE,"- La liste des membres du conseil d'administration signée et datée","")</f>
      </c>
      <c r="D18" s="4"/>
      <c r="E18" s="4"/>
      <c r="F18" s="4"/>
      <c r="G18" s="4"/>
      <c r="H18" s="45"/>
      <c r="I18" s="4"/>
    </row>
    <row r="19" spans="1:9" ht="19.5" customHeight="1">
      <c r="A19" s="10" t="b">
        <v>0</v>
      </c>
      <c r="C19" s="198">
        <f>IF(A19,"- La liste des membres du bureau mentionnant la fonction de chaque membre, datée et signée","")</f>
      </c>
      <c r="D19" s="4"/>
      <c r="E19" s="4"/>
      <c r="F19" s="4"/>
      <c r="G19" s="4"/>
      <c r="H19" s="45"/>
      <c r="I19" s="4"/>
    </row>
    <row r="20" spans="1:9" ht="19.5" customHeight="1">
      <c r="A20" s="10" t="b">
        <v>0</v>
      </c>
      <c r="C20" s="180">
        <f>IF(A20=TRUE,"- Le RIB du gestionnaire","")</f>
      </c>
      <c r="D20" s="4"/>
      <c r="E20" s="4"/>
      <c r="F20" s="4"/>
      <c r="G20" s="4"/>
      <c r="H20" s="45"/>
      <c r="I20" s="4"/>
    </row>
    <row r="21" spans="1:9" ht="16.5">
      <c r="A21" s="11"/>
      <c r="C21" s="156"/>
      <c r="D21" s="4"/>
      <c r="E21" s="4"/>
      <c r="F21" s="4"/>
      <c r="G21" s="4"/>
      <c r="H21" s="45"/>
      <c r="I21" s="4"/>
    </row>
    <row r="22" spans="3:8" ht="14.25">
      <c r="C22" s="39"/>
      <c r="D22" s="40"/>
      <c r="E22" s="40"/>
      <c r="F22" s="40"/>
      <c r="G22" s="40"/>
      <c r="H22" s="46"/>
    </row>
    <row r="24" spans="3:9" ht="18">
      <c r="C24" s="400" t="s">
        <v>70</v>
      </c>
      <c r="D24" s="400"/>
      <c r="E24" s="400"/>
      <c r="F24" s="400"/>
      <c r="G24" s="400"/>
      <c r="H24" s="400"/>
      <c r="I24" s="14"/>
    </row>
    <row r="25" spans="3:9" ht="18">
      <c r="C25" s="401" t="s">
        <v>138</v>
      </c>
      <c r="D25" s="400"/>
      <c r="E25" s="400"/>
      <c r="F25" s="400"/>
      <c r="G25" s="400"/>
      <c r="H25" s="400"/>
      <c r="I25" s="14"/>
    </row>
    <row r="26" spans="3:9" ht="26.25">
      <c r="C26" s="402" t="s">
        <v>182</v>
      </c>
      <c r="D26" s="403"/>
      <c r="E26" s="403"/>
      <c r="F26" s="403"/>
      <c r="G26" s="403"/>
      <c r="H26" s="403"/>
      <c r="I26" s="15"/>
    </row>
    <row r="27" spans="3:9" ht="18">
      <c r="C27" s="395"/>
      <c r="D27" s="395"/>
      <c r="E27" s="395"/>
      <c r="F27" s="395"/>
      <c r="G27" s="395"/>
      <c r="H27" s="395"/>
      <c r="I27" s="15"/>
    </row>
    <row r="28" spans="3:9" ht="18">
      <c r="C28" s="404"/>
      <c r="D28" s="395"/>
      <c r="E28" s="395"/>
      <c r="F28" s="395"/>
      <c r="G28" s="395"/>
      <c r="H28" s="395"/>
      <c r="I28" s="15"/>
    </row>
    <row r="29" spans="3:9" ht="15" customHeight="1">
      <c r="C29" s="394"/>
      <c r="D29" s="394"/>
      <c r="E29" s="394"/>
      <c r="F29" s="394"/>
      <c r="G29" s="394"/>
      <c r="H29" s="394"/>
      <c r="I29" s="16"/>
    </row>
    <row r="30" spans="3:9" ht="18">
      <c r="C30" s="395"/>
      <c r="D30" s="395"/>
      <c r="E30" s="395"/>
      <c r="F30" s="395"/>
      <c r="G30" s="395"/>
      <c r="H30" s="395"/>
      <c r="I30" s="15"/>
    </row>
    <row r="31" spans="3:9" ht="18">
      <c r="C31" s="395"/>
      <c r="D31" s="395"/>
      <c r="E31" s="395"/>
      <c r="F31" s="395"/>
      <c r="G31" s="395"/>
      <c r="H31" s="395"/>
      <c r="I31" s="15"/>
    </row>
    <row r="32" spans="2:9" ht="14.25">
      <c r="B32" s="3"/>
      <c r="C32" s="3"/>
      <c r="D32" s="3"/>
      <c r="E32" s="3"/>
      <c r="F32" s="3"/>
      <c r="G32" s="3"/>
      <c r="H32" s="3"/>
      <c r="I32" s="3"/>
    </row>
    <row r="33" spans="3:9" ht="23.25">
      <c r="C33" s="25" t="s">
        <v>69</v>
      </c>
      <c r="D33" s="12"/>
      <c r="E33" s="12"/>
      <c r="F33" s="13"/>
      <c r="G33" s="13">
        <v>44651</v>
      </c>
      <c r="H33" s="13"/>
      <c r="I33" s="17"/>
    </row>
    <row r="35" spans="2:9" ht="14.25" customHeight="1">
      <c r="B35" s="399" t="s">
        <v>158</v>
      </c>
      <c r="C35" s="399"/>
      <c r="D35" s="399"/>
      <c r="E35" s="399"/>
      <c r="F35" s="399"/>
      <c r="G35" s="399"/>
      <c r="H35" s="399"/>
      <c r="I35" s="399"/>
    </row>
    <row r="36" spans="2:9" ht="14.25" customHeight="1">
      <c r="B36" s="399"/>
      <c r="C36" s="399"/>
      <c r="D36" s="399"/>
      <c r="E36" s="399"/>
      <c r="F36" s="399"/>
      <c r="G36" s="399"/>
      <c r="H36" s="399"/>
      <c r="I36" s="399"/>
    </row>
    <row r="37" spans="2:9" ht="14.25">
      <c r="B37" s="399"/>
      <c r="C37" s="399"/>
      <c r="D37" s="399"/>
      <c r="E37" s="399"/>
      <c r="F37" s="399"/>
      <c r="G37" s="399"/>
      <c r="H37" s="399"/>
      <c r="I37" s="399"/>
    </row>
    <row r="39" spans="2:9" ht="14.25" customHeight="1">
      <c r="B39" s="4"/>
      <c r="C39" s="396"/>
      <c r="D39" s="397"/>
      <c r="E39" s="397"/>
      <c r="F39" s="397"/>
      <c r="G39" s="397"/>
      <c r="H39" s="397"/>
      <c r="I39" s="18"/>
    </row>
    <row r="40" spans="2:9" ht="14.25" customHeight="1">
      <c r="B40" s="18"/>
      <c r="C40" s="397"/>
      <c r="D40" s="397"/>
      <c r="E40" s="397"/>
      <c r="F40" s="397"/>
      <c r="G40" s="397"/>
      <c r="H40" s="397"/>
      <c r="I40" s="18"/>
    </row>
    <row r="41" spans="2:9" ht="15" customHeight="1">
      <c r="B41" s="18"/>
      <c r="C41" s="397"/>
      <c r="D41" s="397"/>
      <c r="E41" s="397"/>
      <c r="F41" s="397"/>
      <c r="G41" s="397"/>
      <c r="H41" s="397"/>
      <c r="I41" s="18"/>
    </row>
    <row r="42" spans="2:9" ht="78" customHeight="1">
      <c r="B42" s="18"/>
      <c r="C42" s="397"/>
      <c r="D42" s="397"/>
      <c r="E42" s="397"/>
      <c r="F42" s="397"/>
      <c r="G42" s="397"/>
      <c r="H42" s="397"/>
      <c r="I42" s="18"/>
    </row>
    <row r="43" ht="14.25">
      <c r="B43" s="4"/>
    </row>
  </sheetData>
  <sheetProtection/>
  <mergeCells count="15">
    <mergeCell ref="C25:H25"/>
    <mergeCell ref="C26:H26"/>
    <mergeCell ref="C27:H27"/>
    <mergeCell ref="C28:H28"/>
    <mergeCell ref="B3:I3"/>
    <mergeCell ref="B7:I7"/>
    <mergeCell ref="C29:H29"/>
    <mergeCell ref="C30:H30"/>
    <mergeCell ref="C31:H31"/>
    <mergeCell ref="C39:H42"/>
    <mergeCell ref="A1:I1"/>
    <mergeCell ref="B6:I6"/>
    <mergeCell ref="B8:I8"/>
    <mergeCell ref="B35:I37"/>
    <mergeCell ref="C24:H24"/>
  </mergeCells>
  <hyperlinks>
    <hyperlink ref="C26" r:id="rId1" display="afi-partenaires.cafguyane@caf.cnafmail.fr"/>
  </hyperlinks>
  <printOptions horizontalCentered="1"/>
  <pageMargins left="0" right="0" top="0" bottom="0" header="0" footer="0"/>
  <pageSetup fitToHeight="1" fitToWidth="1" horizontalDpi="300" verticalDpi="300" orientation="portrait" paperSize="9" scale="81" r:id="rId2"/>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2022-02-15T18:33:08Z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