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S\INTERVENTIONS_SOCIALES_FAMILIALES\_COMMUN\CLAS\2026\"/>
    </mc:Choice>
  </mc:AlternateContent>
  <xr:revisionPtr revIDLastSave="0" documentId="13_ncr:1_{108CDB7B-5DC1-4DCA-BCE5-36C6184FD838}" xr6:coauthVersionLast="47" xr6:coauthVersionMax="47" xr10:uidLastSave="{00000000-0000-0000-0000-000000000000}"/>
  <bookViews>
    <workbookView xWindow="28680" yWindow="-120" windowWidth="29040" windowHeight="15720" xr2:uid="{A54D4DBE-CC4B-4F91-9C12-4B7A020919CE}"/>
  </bookViews>
  <sheets>
    <sheet name="CLAS 2026-2027" sheetId="3" r:id="rId1"/>
  </sheets>
  <definedNames>
    <definedName name="_xlnm.Print_Area" localSheetId="0">'CLAS 2026-2027'!$B$1:$G$65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3" l="1"/>
  <c r="D15" i="3"/>
  <c r="D19" i="3"/>
  <c r="G15" i="3"/>
  <c r="G48" i="3"/>
  <c r="D29" i="3" l="1"/>
  <c r="G29" i="3"/>
  <c r="D48" i="3"/>
  <c r="G47" i="3" l="1"/>
  <c r="D24" i="3" l="1"/>
  <c r="G52" i="3"/>
  <c r="D47" i="3" l="1"/>
  <c r="D52" i="3" s="1"/>
</calcChain>
</file>

<file path=xl/sharedStrings.xml><?xml version="1.0" encoding="utf-8"?>
<sst xmlns="http://schemas.openxmlformats.org/spreadsheetml/2006/main" count="73" uniqueCount="72">
  <si>
    <t>Gestionnaire :</t>
  </si>
  <si>
    <t>Projet concerné par le financement CAF:</t>
  </si>
  <si>
    <t>CHARGES</t>
  </si>
  <si>
    <t xml:space="preserve">Prévision </t>
  </si>
  <si>
    <t>PRODUITS</t>
  </si>
  <si>
    <t>Prévision</t>
  </si>
  <si>
    <t>Achat</t>
  </si>
  <si>
    <t>Services extérieurs</t>
  </si>
  <si>
    <t>Sous-traitance générale</t>
  </si>
  <si>
    <t>Locations mobilières et immobilières</t>
  </si>
  <si>
    <t>Charges locatives</t>
  </si>
  <si>
    <t>Autres services extérieurs</t>
  </si>
  <si>
    <t>Personnel intérimaire et détaché</t>
  </si>
  <si>
    <t>63A</t>
  </si>
  <si>
    <t>Impôts et taxes liés aux frais de personnel</t>
  </si>
  <si>
    <t>Participations des familles et/ou usagers</t>
  </si>
  <si>
    <t>63B</t>
  </si>
  <si>
    <t>Autres impôts et taxes</t>
  </si>
  <si>
    <t>Frais de personnel</t>
  </si>
  <si>
    <t>Produit des activités annexes</t>
  </si>
  <si>
    <t>Subvention et prestation de services Régionales</t>
  </si>
  <si>
    <t>Subvention et prestation de services Départementales</t>
  </si>
  <si>
    <t>Subvention et prestation de service Communales</t>
  </si>
  <si>
    <t>Subvention et prestation de services versées par des organismes nationaux</t>
  </si>
  <si>
    <t>Subvention d'exploitation Caf</t>
  </si>
  <si>
    <t>Subvention d'exploitation et prestation de services EPCI</t>
  </si>
  <si>
    <t>Subvention d'exploitation et prestation de services versées par une entreprise privée</t>
  </si>
  <si>
    <t>Subvention d'exploitation et prestation de services versées par une autre entité publique</t>
  </si>
  <si>
    <t>Autres charges de gestion courante</t>
  </si>
  <si>
    <t>Autres produits de gestion courante</t>
  </si>
  <si>
    <t>Charges financières</t>
  </si>
  <si>
    <t>Produits financiers</t>
  </si>
  <si>
    <t>Charges exceptionnelles</t>
  </si>
  <si>
    <t>Produits exceptionnels</t>
  </si>
  <si>
    <t>Dotations aux amortissements, dépréciations et provisions</t>
  </si>
  <si>
    <t>Reprise sur amortissement, dépréciations et provisions</t>
  </si>
  <si>
    <t xml:space="preserve">Dotations aux amortissements sur immobilisations
</t>
  </si>
  <si>
    <t>Dotations aux amortissements des charges d'exploitation</t>
  </si>
  <si>
    <t>6815 à 687</t>
  </si>
  <si>
    <t>Dotations aux provisions et dépréciations</t>
  </si>
  <si>
    <t>Transfert de charges</t>
  </si>
  <si>
    <t>TOTAL CHARGES</t>
  </si>
  <si>
    <t xml:space="preserve">TOTAL PRODUITS </t>
  </si>
  <si>
    <t>Fait le …………………….à ……………………………………..</t>
  </si>
  <si>
    <t xml:space="preserve">Nom, prénom, fonction, cachet et signature </t>
  </si>
  <si>
    <t xml:space="preserve"> </t>
  </si>
  <si>
    <t xml:space="preserve"> Fonds d'accompagnement CAF</t>
  </si>
  <si>
    <t>SUBVENTIONS D'EXPLOITATION</t>
  </si>
  <si>
    <t>Subvention et prestation de services versées par l'Etat - DDETS</t>
  </si>
  <si>
    <t>Contributions volontaires</t>
  </si>
  <si>
    <t>contributions volontaires en nature</t>
  </si>
  <si>
    <t>Secours en nature</t>
  </si>
  <si>
    <t>Mise à disposition gratuite de biens et prestations</t>
  </si>
  <si>
    <t xml:space="preserve">Bénévoles </t>
  </si>
  <si>
    <t>Dons en nature</t>
  </si>
  <si>
    <t>Prestations en nature</t>
  </si>
  <si>
    <t>Bénévoles</t>
  </si>
  <si>
    <t xml:space="preserve">Prestations de service </t>
  </si>
  <si>
    <t>Achats non stockésde matières et fournitures</t>
  </si>
  <si>
    <t>Autres comptes</t>
  </si>
  <si>
    <t>60X</t>
  </si>
  <si>
    <t>Rémunération des personnels</t>
  </si>
  <si>
    <t>Charges sociales</t>
  </si>
  <si>
    <t>Autres charges de personnel</t>
  </si>
  <si>
    <t>Vente de produits finis, de marchandises, prestations de services</t>
  </si>
  <si>
    <t xml:space="preserve">Autres comptes </t>
  </si>
  <si>
    <t>61X</t>
  </si>
  <si>
    <t>62X</t>
  </si>
  <si>
    <t xml:space="preserve">TOTAL GENERAL </t>
  </si>
  <si>
    <t>TOTAL GENERAL</t>
  </si>
  <si>
    <t xml:space="preserve">Prestation de service CAF </t>
  </si>
  <si>
    <t>BUDGET PREVISIONNEL CLAS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</si>
</sst>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&quot;€&quot;"/>
  </numFmts>
  <fonts count="9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8"/>
      <color theme="3" tint="-0.249977111117893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 indent="2"/>
      <protection locked="0"/>
    </xf>
    <xf numFmtId="0" fontId="2" fillId="0" borderId="0" xfId="0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0" fillId="2" borderId="4" xfId="0" applyNumberForma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7" xfId="0" applyNumberFormat="1" applyFill="1" applyBorder="1" applyAlignment="1" applyProtection="1">
      <alignment vertical="center"/>
      <protection locked="0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0" fillId="2" borderId="10" xfId="0" applyNumberForma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4" fontId="0" fillId="2" borderId="12" xfId="0" applyNumberFormat="1" applyFill="1" applyBorder="1" applyAlignment="1" applyProtection="1">
      <alignment vertical="center"/>
      <protection locked="0"/>
    </xf>
    <xf numFmtId="0" fontId="5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0" fillId="2" borderId="18" xfId="0" applyNumberFormat="1" applyFill="1" applyBorder="1" applyAlignment="1" applyProtection="1">
      <alignment vertical="center"/>
      <protection locked="0"/>
    </xf>
    <xf numFmtId="164" fontId="3" fillId="2" borderId="18" xfId="0" applyNumberFormat="1" applyFont="1" applyFill="1" applyBorder="1" applyAlignment="1">
      <alignment vertical="center"/>
    </xf>
    <xf numFmtId="164" fontId="0" fillId="2" borderId="19" xfId="0" applyNumberFormat="1" applyFill="1" applyBorder="1" applyAlignment="1" applyProtection="1">
      <alignment vertical="center"/>
      <protection locked="0"/>
    </xf>
    <xf numFmtId="164" fontId="0" fillId="2" borderId="19" xfId="0" applyNumberFormat="1" applyFill="1" applyBorder="1" applyAlignment="1">
      <alignment vertical="center"/>
    </xf>
    <xf numFmtId="0" fontId="2" fillId="0" borderId="0" xfId="0" applyFont="1" applyAlignment="1">
      <alignment wrapText="1"/>
    </xf>
    <xf numFmtId="0" fontId="5" fillId="2" borderId="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164" fontId="0" fillId="2" borderId="27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64" fontId="4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vertical="center" wrapText="1"/>
    </xf>
    <xf numFmtId="164" fontId="3" fillId="2" borderId="17" xfId="0" applyNumberFormat="1" applyFont="1" applyFill="1" applyBorder="1" applyAlignment="1" applyProtection="1">
      <alignment vertical="center"/>
    </xf>
    <xf numFmtId="164" fontId="3" fillId="2" borderId="3" xfId="0" applyNumberFormat="1" applyFont="1" applyFill="1" applyBorder="1" applyAlignment="1" applyProtection="1">
      <alignment vertical="center"/>
    </xf>
    <xf numFmtId="164" fontId="3" fillId="2" borderId="1" xfId="0" applyNumberFormat="1" applyFont="1" applyFill="1" applyBorder="1" applyAlignment="1" applyProtection="1">
      <alignment vertical="center"/>
    </xf>
    <xf numFmtId="164" fontId="3" fillId="4" borderId="1" xfId="0" applyNumberFormat="1" applyFont="1" applyFill="1" applyBorder="1" applyAlignment="1" applyProtection="1">
      <alignment vertical="center"/>
    </xf>
    <xf numFmtId="164" fontId="3" fillId="2" borderId="1" xfId="0" applyNumberFormat="1" applyFont="1" applyFill="1" applyBorder="1" applyAlignment="1" applyProtection="1">
      <alignment horizontal="right" vertical="center" wrapText="1"/>
    </xf>
    <xf numFmtId="164" fontId="3" fillId="4" borderId="7" xfId="0" applyNumberFormat="1" applyFont="1" applyFill="1" applyBorder="1" applyAlignment="1" applyProtection="1">
      <alignment vertical="center"/>
    </xf>
    <xf numFmtId="164" fontId="3" fillId="2" borderId="7" xfId="0" applyNumberFormat="1" applyFont="1" applyFill="1" applyBorder="1" applyAlignment="1" applyProtection="1">
      <alignment vertical="center"/>
    </xf>
    <xf numFmtId="164" fontId="3" fillId="4" borderId="14" xfId="0" applyNumberFormat="1" applyFont="1" applyFill="1" applyBorder="1" applyAlignment="1" applyProtection="1">
      <alignment vertical="center"/>
    </xf>
    <xf numFmtId="164" fontId="3" fillId="4" borderId="13" xfId="0" applyNumberFormat="1" applyFont="1" applyFill="1" applyBorder="1" applyAlignment="1" applyProtection="1">
      <alignment vertical="center"/>
    </xf>
    <xf numFmtId="164" fontId="3" fillId="2" borderId="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104775</xdr:rowOff>
    </xdr:from>
    <xdr:to>
      <xdr:col>7</xdr:col>
      <xdr:colOff>9525</xdr:colOff>
      <xdr:row>7</xdr:row>
      <xdr:rowOff>409575</xdr:rowOff>
    </xdr:to>
    <xdr:pic>
      <xdr:nvPicPr>
        <xdr:cNvPr id="3119" name="Image 1">
          <a:extLst>
            <a:ext uri="{FF2B5EF4-FFF2-40B4-BE49-F238E27FC236}">
              <a16:creationId xmlns:a16="http://schemas.microsoft.com/office/drawing/2014/main" id="{534669B5-64A2-7761-E3A7-60C10871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4775"/>
          <a:ext cx="1014412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7AE9-61C4-46DA-BB6D-5000DFD22744}">
  <dimension ref="B8:G80"/>
  <sheetViews>
    <sheetView showGridLines="0" tabSelected="1" zoomScaleNormal="100" workbookViewId="0">
      <selection activeCell="K51" sqref="K51"/>
    </sheetView>
  </sheetViews>
  <sheetFormatPr baseColWidth="10" defaultColWidth="9.140625" defaultRowHeight="12.75" x14ac:dyDescent="0.2"/>
  <cols>
    <col min="1" max="1" width="11.42578125" customWidth="1"/>
    <col min="2" max="2" width="14.28515625" customWidth="1"/>
    <col min="3" max="3" width="53.85546875" customWidth="1"/>
    <col min="4" max="4" width="11" customWidth="1"/>
    <col min="5" max="5" width="6" customWidth="1"/>
    <col min="6" max="6" width="54.85546875" customWidth="1"/>
    <col min="7" max="7" width="12" customWidth="1"/>
    <col min="8" max="256" width="11.42578125" customWidth="1"/>
  </cols>
  <sheetData>
    <row r="8" spans="2:7" ht="69.75" customHeight="1" x14ac:dyDescent="0.2">
      <c r="B8" s="43" t="s">
        <v>71</v>
      </c>
      <c r="C8" s="44"/>
      <c r="D8" s="44"/>
      <c r="E8" s="44"/>
      <c r="F8" s="44"/>
      <c r="G8" s="44"/>
    </row>
    <row r="9" spans="2:7" ht="35.450000000000003" customHeight="1" x14ac:dyDescent="0.2">
      <c r="B9" s="47" t="s">
        <v>0</v>
      </c>
      <c r="C9" s="47"/>
      <c r="D9" s="47"/>
      <c r="E9" s="47"/>
      <c r="F9" s="47"/>
      <c r="G9" s="47"/>
    </row>
    <row r="10" spans="2:7" ht="11.25" customHeight="1" x14ac:dyDescent="0.25">
      <c r="B10" s="28"/>
      <c r="C10" s="28"/>
      <c r="D10" s="28"/>
      <c r="E10" s="28"/>
      <c r="F10" s="28"/>
      <c r="G10" s="28"/>
    </row>
    <row r="11" spans="2:7" ht="15.75" customHeight="1" x14ac:dyDescent="0.25">
      <c r="B11" s="48" t="s">
        <v>1</v>
      </c>
      <c r="C11" s="48"/>
      <c r="D11" s="48"/>
      <c r="E11" s="48"/>
      <c r="F11" s="48"/>
      <c r="G11" s="48"/>
    </row>
    <row r="12" spans="2:7" ht="9" customHeight="1" x14ac:dyDescent="0.25">
      <c r="B12" s="28"/>
      <c r="C12" s="28"/>
      <c r="D12" s="28"/>
      <c r="E12" s="28"/>
      <c r="F12" s="28"/>
      <c r="G12" s="28"/>
    </row>
    <row r="13" spans="2:7" ht="9" customHeight="1" thickBot="1" x14ac:dyDescent="0.25"/>
    <row r="14" spans="2:7" s="2" customFormat="1" ht="24" customHeight="1" thickBot="1" x14ac:dyDescent="0.25">
      <c r="B14" s="45" t="s">
        <v>2</v>
      </c>
      <c r="C14" s="46"/>
      <c r="D14" s="41" t="s">
        <v>3</v>
      </c>
      <c r="E14" s="45" t="s">
        <v>4</v>
      </c>
      <c r="F14" s="46"/>
      <c r="G14" s="42" t="s">
        <v>5</v>
      </c>
    </row>
    <row r="15" spans="2:7" ht="28.5" customHeight="1" x14ac:dyDescent="0.2">
      <c r="B15" s="49">
        <v>60</v>
      </c>
      <c r="C15" s="50" t="s">
        <v>6</v>
      </c>
      <c r="D15" s="65">
        <f>D16+D17+D18</f>
        <v>0</v>
      </c>
      <c r="E15" s="62">
        <v>70</v>
      </c>
      <c r="F15" s="63" t="s">
        <v>64</v>
      </c>
      <c r="G15" s="64">
        <f>SUM(G16:G22)</f>
        <v>0</v>
      </c>
    </row>
    <row r="16" spans="2:7" ht="28.5" customHeight="1" x14ac:dyDescent="0.2">
      <c r="B16" s="36">
        <v>604</v>
      </c>
      <c r="C16" s="37" t="s">
        <v>57</v>
      </c>
      <c r="D16" s="8"/>
      <c r="E16" s="38">
        <v>70623</v>
      </c>
      <c r="F16" s="22" t="s">
        <v>70</v>
      </c>
      <c r="G16" s="24"/>
    </row>
    <row r="17" spans="2:7" ht="28.5" customHeight="1" x14ac:dyDescent="0.2">
      <c r="B17" s="36">
        <v>606</v>
      </c>
      <c r="C17" s="37" t="s">
        <v>58</v>
      </c>
      <c r="D17" s="8"/>
      <c r="E17" s="29">
        <v>70624</v>
      </c>
      <c r="F17" s="22" t="s">
        <v>46</v>
      </c>
      <c r="G17" s="24"/>
    </row>
    <row r="18" spans="2:7" ht="28.5" customHeight="1" x14ac:dyDescent="0.2">
      <c r="B18" s="36" t="s">
        <v>60</v>
      </c>
      <c r="C18" s="37" t="s">
        <v>59</v>
      </c>
      <c r="D18" s="8"/>
      <c r="E18" s="29">
        <v>70642</v>
      </c>
      <c r="F18" s="22" t="s">
        <v>15</v>
      </c>
      <c r="G18" s="24"/>
    </row>
    <row r="19" spans="2:7" ht="28.5" customHeight="1" x14ac:dyDescent="0.2">
      <c r="B19" s="52">
        <v>61</v>
      </c>
      <c r="C19" s="51" t="s">
        <v>7</v>
      </c>
      <c r="D19" s="66">
        <f>+D20+D21+D23+D22</f>
        <v>0</v>
      </c>
      <c r="E19" s="29">
        <v>708</v>
      </c>
      <c r="F19" s="22" t="s">
        <v>19</v>
      </c>
      <c r="G19" s="24"/>
    </row>
    <row r="20" spans="2:7" ht="28.5" customHeight="1" x14ac:dyDescent="0.2">
      <c r="B20" s="21">
        <v>611</v>
      </c>
      <c r="C20" s="22" t="s">
        <v>8</v>
      </c>
      <c r="D20" s="11"/>
      <c r="E20" s="9"/>
      <c r="F20" s="7"/>
      <c r="G20" s="24"/>
    </row>
    <row r="21" spans="2:7" ht="28.5" customHeight="1" x14ac:dyDescent="0.2">
      <c r="B21" s="21">
        <v>613</v>
      </c>
      <c r="C21" s="22" t="s">
        <v>9</v>
      </c>
      <c r="D21" s="11"/>
      <c r="E21" s="9"/>
      <c r="F21" s="7"/>
      <c r="G21" s="24"/>
    </row>
    <row r="22" spans="2:7" ht="28.5" customHeight="1" x14ac:dyDescent="0.2">
      <c r="B22" s="21">
        <v>614</v>
      </c>
      <c r="C22" s="22" t="s">
        <v>10</v>
      </c>
      <c r="D22" s="11"/>
      <c r="E22" s="9"/>
      <c r="F22" s="7"/>
      <c r="G22" s="24"/>
    </row>
    <row r="23" spans="2:7" ht="38.25" customHeight="1" x14ac:dyDescent="0.2">
      <c r="B23" s="21" t="s">
        <v>66</v>
      </c>
      <c r="C23" s="22" t="s">
        <v>65</v>
      </c>
      <c r="D23" s="11"/>
      <c r="E23" s="9"/>
      <c r="F23" s="7"/>
      <c r="G23" s="24"/>
    </row>
    <row r="24" spans="2:7" ht="28.5" customHeight="1" x14ac:dyDescent="0.2">
      <c r="B24" s="52">
        <v>62</v>
      </c>
      <c r="C24" s="51" t="s">
        <v>11</v>
      </c>
      <c r="D24" s="66">
        <f>+D25+D26</f>
        <v>0</v>
      </c>
      <c r="E24" s="9"/>
      <c r="F24" s="7"/>
      <c r="G24" s="25"/>
    </row>
    <row r="25" spans="2:7" ht="28.5" customHeight="1" x14ac:dyDescent="0.2">
      <c r="B25" s="21">
        <v>621</v>
      </c>
      <c r="C25" s="22" t="s">
        <v>12</v>
      </c>
      <c r="D25" s="11"/>
      <c r="E25" s="9"/>
      <c r="F25" s="22"/>
      <c r="G25" s="24"/>
    </row>
    <row r="26" spans="2:7" ht="47.25" customHeight="1" x14ac:dyDescent="0.2">
      <c r="B26" s="21" t="s">
        <v>67</v>
      </c>
      <c r="C26" s="22" t="s">
        <v>65</v>
      </c>
      <c r="D26" s="11"/>
      <c r="E26" s="9"/>
      <c r="F26" s="22"/>
      <c r="G26" s="24"/>
    </row>
    <row r="27" spans="2:7" ht="28.5" customHeight="1" x14ac:dyDescent="0.2">
      <c r="B27" s="9" t="s">
        <v>13</v>
      </c>
      <c r="C27" s="12" t="s">
        <v>14</v>
      </c>
      <c r="D27" s="13"/>
      <c r="E27" s="9"/>
      <c r="F27" s="7"/>
      <c r="G27" s="24"/>
    </row>
    <row r="28" spans="2:7" ht="28.5" customHeight="1" x14ac:dyDescent="0.2">
      <c r="B28" s="9" t="s">
        <v>16</v>
      </c>
      <c r="C28" s="12" t="s">
        <v>17</v>
      </c>
      <c r="D28" s="13"/>
      <c r="E28" s="9"/>
      <c r="F28" s="7"/>
      <c r="G28" s="26"/>
    </row>
    <row r="29" spans="2:7" ht="28.5" customHeight="1" x14ac:dyDescent="0.2">
      <c r="B29" s="52">
        <v>64</v>
      </c>
      <c r="C29" s="53" t="s">
        <v>18</v>
      </c>
      <c r="D29" s="66">
        <f>SUM(D30:D32)</f>
        <v>0</v>
      </c>
      <c r="E29" s="52">
        <v>74</v>
      </c>
      <c r="F29" s="51" t="s">
        <v>47</v>
      </c>
      <c r="G29" s="70">
        <f>SUM(G30:G38)</f>
        <v>0</v>
      </c>
    </row>
    <row r="30" spans="2:7" ht="28.5" customHeight="1" x14ac:dyDescent="0.2">
      <c r="B30" s="29">
        <v>641</v>
      </c>
      <c r="C30" s="37" t="s">
        <v>61</v>
      </c>
      <c r="D30" s="14"/>
      <c r="E30" s="29">
        <v>741</v>
      </c>
      <c r="F30" s="39" t="s">
        <v>48</v>
      </c>
      <c r="G30" s="26"/>
    </row>
    <row r="31" spans="2:7" ht="28.5" customHeight="1" x14ac:dyDescent="0.2">
      <c r="B31" s="29">
        <v>645</v>
      </c>
      <c r="C31" s="37" t="s">
        <v>62</v>
      </c>
      <c r="D31" s="14"/>
      <c r="E31" s="29">
        <v>742</v>
      </c>
      <c r="F31" s="22" t="s">
        <v>20</v>
      </c>
      <c r="G31" s="26"/>
    </row>
    <row r="32" spans="2:7" ht="28.5" customHeight="1" x14ac:dyDescent="0.2">
      <c r="B32" s="29">
        <v>648</v>
      </c>
      <c r="C32" s="37" t="s">
        <v>63</v>
      </c>
      <c r="D32" s="14"/>
      <c r="E32" s="29">
        <v>743</v>
      </c>
      <c r="F32" s="22" t="s">
        <v>21</v>
      </c>
      <c r="G32" s="26"/>
    </row>
    <row r="33" spans="2:7" ht="28.5" customHeight="1" x14ac:dyDescent="0.2">
      <c r="B33" s="15"/>
      <c r="C33" s="16"/>
      <c r="D33" s="17"/>
      <c r="E33" s="29">
        <v>744</v>
      </c>
      <c r="F33" s="22" t="s">
        <v>22</v>
      </c>
      <c r="G33" s="26"/>
    </row>
    <row r="34" spans="2:7" ht="28.5" customHeight="1" x14ac:dyDescent="0.2">
      <c r="B34" s="15"/>
      <c r="C34" s="16"/>
      <c r="D34" s="17"/>
      <c r="E34" s="29">
        <v>7451</v>
      </c>
      <c r="F34" s="22" t="s">
        <v>23</v>
      </c>
      <c r="G34" s="26"/>
    </row>
    <row r="35" spans="2:7" ht="28.5" customHeight="1" x14ac:dyDescent="0.2">
      <c r="B35" s="15"/>
      <c r="C35" s="16"/>
      <c r="D35" s="17"/>
      <c r="E35" s="29">
        <v>7452</v>
      </c>
      <c r="F35" s="40" t="s">
        <v>24</v>
      </c>
      <c r="G35" s="26"/>
    </row>
    <row r="36" spans="2:7" ht="28.5" customHeight="1" x14ac:dyDescent="0.2">
      <c r="B36" s="15"/>
      <c r="C36" s="16"/>
      <c r="D36" s="17"/>
      <c r="E36" s="29">
        <v>746</v>
      </c>
      <c r="F36" s="22" t="s">
        <v>25</v>
      </c>
      <c r="G36" s="26"/>
    </row>
    <row r="37" spans="2:7" ht="28.5" customHeight="1" x14ac:dyDescent="0.2">
      <c r="B37" s="15"/>
      <c r="C37" s="16"/>
      <c r="D37" s="17"/>
      <c r="E37" s="29">
        <v>747</v>
      </c>
      <c r="F37" s="22" t="s">
        <v>26</v>
      </c>
      <c r="G37" s="26"/>
    </row>
    <row r="38" spans="2:7" ht="28.5" customHeight="1" x14ac:dyDescent="0.2">
      <c r="B38" s="18"/>
      <c r="C38" s="19"/>
      <c r="D38" s="20"/>
      <c r="E38" s="29">
        <v>748</v>
      </c>
      <c r="F38" s="22" t="s">
        <v>27</v>
      </c>
      <c r="G38" s="27"/>
    </row>
    <row r="39" spans="2:7" ht="28.5" customHeight="1" x14ac:dyDescent="0.2">
      <c r="B39" s="10">
        <v>65</v>
      </c>
      <c r="C39" s="19" t="s">
        <v>28</v>
      </c>
      <c r="D39" s="8"/>
      <c r="E39" s="9">
        <v>75</v>
      </c>
      <c r="F39" s="19" t="s">
        <v>29</v>
      </c>
      <c r="G39" s="26"/>
    </row>
    <row r="40" spans="2:7" ht="28.5" customHeight="1" x14ac:dyDescent="0.2">
      <c r="B40" s="10">
        <v>66</v>
      </c>
      <c r="C40" s="19" t="s">
        <v>30</v>
      </c>
      <c r="D40" s="8"/>
      <c r="E40" s="9">
        <v>76</v>
      </c>
      <c r="F40" s="7" t="s">
        <v>31</v>
      </c>
      <c r="G40" s="26"/>
    </row>
    <row r="41" spans="2:7" ht="28.5" customHeight="1" x14ac:dyDescent="0.2">
      <c r="B41" s="10">
        <v>67</v>
      </c>
      <c r="C41" s="19" t="s">
        <v>32</v>
      </c>
      <c r="D41" s="8"/>
      <c r="E41" s="9">
        <v>77</v>
      </c>
      <c r="F41" s="7" t="s">
        <v>33</v>
      </c>
      <c r="G41" s="26"/>
    </row>
    <row r="42" spans="2:7" ht="28.5" customHeight="1" x14ac:dyDescent="0.2">
      <c r="B42" s="10">
        <v>68</v>
      </c>
      <c r="C42" s="19" t="s">
        <v>34</v>
      </c>
      <c r="D42" s="73">
        <f>SUM(D43:D45)</f>
        <v>0</v>
      </c>
      <c r="E42" s="9">
        <v>78</v>
      </c>
      <c r="F42" s="7" t="s">
        <v>35</v>
      </c>
      <c r="G42" s="26"/>
    </row>
    <row r="43" spans="2:7" ht="34.5" customHeight="1" x14ac:dyDescent="0.2">
      <c r="B43" s="21">
        <v>6811</v>
      </c>
      <c r="C43" s="22" t="s">
        <v>36</v>
      </c>
      <c r="D43" s="8"/>
      <c r="E43" s="9"/>
      <c r="F43" s="7"/>
      <c r="G43" s="26"/>
    </row>
    <row r="44" spans="2:7" ht="28.5" customHeight="1" x14ac:dyDescent="0.2">
      <c r="B44" s="21">
        <v>6812</v>
      </c>
      <c r="C44" s="22" t="s">
        <v>37</v>
      </c>
      <c r="D44" s="8"/>
      <c r="E44" s="9"/>
      <c r="F44" s="7"/>
      <c r="G44" s="26"/>
    </row>
    <row r="45" spans="2:7" ht="28.5" customHeight="1" x14ac:dyDescent="0.2">
      <c r="B45" s="21" t="s">
        <v>38</v>
      </c>
      <c r="C45" s="22" t="s">
        <v>39</v>
      </c>
      <c r="D45" s="8"/>
      <c r="E45" s="9"/>
      <c r="F45" s="7"/>
      <c r="G45" s="26"/>
    </row>
    <row r="46" spans="2:7" ht="28.5" customHeight="1" x14ac:dyDescent="0.2">
      <c r="B46" s="10"/>
      <c r="C46" s="19"/>
      <c r="D46" s="8"/>
      <c r="E46" s="9">
        <v>79</v>
      </c>
      <c r="F46" s="7" t="s">
        <v>40</v>
      </c>
      <c r="G46" s="26"/>
    </row>
    <row r="47" spans="2:7" ht="28.5" customHeight="1" x14ac:dyDescent="0.2">
      <c r="B47" s="54" t="s">
        <v>41</v>
      </c>
      <c r="C47" s="55"/>
      <c r="D47" s="67">
        <f>D29+D27+D24++D19+D15+D28+D39+D40+D41+D42</f>
        <v>0</v>
      </c>
      <c r="E47" s="60" t="s">
        <v>42</v>
      </c>
      <c r="F47" s="61"/>
      <c r="G47" s="69">
        <f>SUM(G15+G29+G39+G40+G41+G42+G46)</f>
        <v>0</v>
      </c>
    </row>
    <row r="48" spans="2:7" ht="28.5" customHeight="1" x14ac:dyDescent="0.2">
      <c r="B48" s="30">
        <v>86</v>
      </c>
      <c r="C48" s="23" t="s">
        <v>49</v>
      </c>
      <c r="D48" s="68">
        <f>SUM(D49:D50)</f>
        <v>0</v>
      </c>
      <c r="E48" s="9">
        <v>87</v>
      </c>
      <c r="F48" s="7" t="s">
        <v>50</v>
      </c>
      <c r="G48" s="70">
        <f>SUM(G49:G50)</f>
        <v>0</v>
      </c>
    </row>
    <row r="49" spans="2:7" ht="28.5" customHeight="1" x14ac:dyDescent="0.2">
      <c r="B49" s="29">
        <v>860</v>
      </c>
      <c r="C49" s="32" t="s">
        <v>51</v>
      </c>
      <c r="D49" s="33"/>
      <c r="E49" s="29">
        <v>870</v>
      </c>
      <c r="F49" s="34" t="s">
        <v>54</v>
      </c>
      <c r="G49" s="31"/>
    </row>
    <row r="50" spans="2:7" ht="28.5" customHeight="1" x14ac:dyDescent="0.2">
      <c r="B50" s="29">
        <v>861</v>
      </c>
      <c r="C50" s="32" t="s">
        <v>52</v>
      </c>
      <c r="D50" s="33"/>
      <c r="E50" s="29">
        <v>871</v>
      </c>
      <c r="F50" s="34" t="s">
        <v>55</v>
      </c>
      <c r="G50" s="31"/>
    </row>
    <row r="51" spans="2:7" ht="28.5" customHeight="1" x14ac:dyDescent="0.2">
      <c r="B51" s="29">
        <v>864</v>
      </c>
      <c r="C51" s="32" t="s">
        <v>53</v>
      </c>
      <c r="D51" s="33"/>
      <c r="E51" s="29">
        <v>875</v>
      </c>
      <c r="F51" s="35" t="s">
        <v>56</v>
      </c>
      <c r="G51" s="31"/>
    </row>
    <row r="52" spans="2:7" ht="28.5" customHeight="1" thickBot="1" x14ac:dyDescent="0.25">
      <c r="B52" s="56" t="s">
        <v>68</v>
      </c>
      <c r="C52" s="57"/>
      <c r="D52" s="72">
        <f>D48+D47</f>
        <v>0</v>
      </c>
      <c r="E52" s="58" t="s">
        <v>69</v>
      </c>
      <c r="F52" s="59"/>
      <c r="G52" s="71">
        <f>G48+G47</f>
        <v>0</v>
      </c>
    </row>
    <row r="53" spans="2:7" x14ac:dyDescent="0.2">
      <c r="C53" s="1"/>
    </row>
    <row r="54" spans="2:7" ht="15.75" x14ac:dyDescent="0.25">
      <c r="B54" s="5" t="s">
        <v>43</v>
      </c>
      <c r="C54" s="4"/>
      <c r="D54" s="3"/>
      <c r="E54" s="3"/>
      <c r="F54" s="5" t="s">
        <v>44</v>
      </c>
    </row>
    <row r="55" spans="2:7" ht="15.75" x14ac:dyDescent="0.25">
      <c r="B55" s="5"/>
      <c r="C55" s="4"/>
      <c r="D55" s="3"/>
      <c r="E55" s="3"/>
      <c r="F55" s="5"/>
    </row>
    <row r="56" spans="2:7" ht="15.75" x14ac:dyDescent="0.25">
      <c r="B56" s="5"/>
      <c r="C56" s="4"/>
      <c r="D56" s="3"/>
      <c r="E56" s="3"/>
      <c r="F56" s="5"/>
    </row>
    <row r="57" spans="2:7" ht="15.75" x14ac:dyDescent="0.25">
      <c r="B57" s="5"/>
      <c r="C57" s="4"/>
      <c r="D57" s="3"/>
      <c r="E57" s="3"/>
      <c r="F57" s="5"/>
    </row>
    <row r="58" spans="2:7" ht="15.75" x14ac:dyDescent="0.25">
      <c r="B58" s="5"/>
      <c r="C58" s="4"/>
      <c r="D58" s="3"/>
      <c r="E58" s="3"/>
      <c r="F58" s="5"/>
    </row>
    <row r="59" spans="2:7" ht="15.75" x14ac:dyDescent="0.25">
      <c r="B59" s="5"/>
      <c r="C59" s="4"/>
      <c r="D59" s="3"/>
      <c r="E59" s="3"/>
      <c r="F59" s="5"/>
    </row>
    <row r="60" spans="2:7" ht="15.75" x14ac:dyDescent="0.25">
      <c r="B60" s="5"/>
      <c r="C60" s="4"/>
      <c r="D60" s="3"/>
      <c r="E60" s="3"/>
      <c r="F60" s="5"/>
    </row>
    <row r="61" spans="2:7" ht="15.75" x14ac:dyDescent="0.25">
      <c r="B61" s="5"/>
      <c r="C61" s="4"/>
      <c r="D61" s="3"/>
      <c r="E61" s="3"/>
      <c r="F61" s="5"/>
    </row>
    <row r="62" spans="2:7" ht="15.75" x14ac:dyDescent="0.25">
      <c r="B62" s="5"/>
      <c r="C62" s="4"/>
      <c r="D62" s="3"/>
      <c r="E62" s="3"/>
      <c r="F62" s="5"/>
    </row>
    <row r="63" spans="2:7" ht="15.75" x14ac:dyDescent="0.25">
      <c r="B63" s="5"/>
      <c r="C63" s="4"/>
      <c r="D63" s="3"/>
      <c r="E63" s="3"/>
      <c r="F63" s="5"/>
    </row>
    <row r="64" spans="2:7" ht="15.75" x14ac:dyDescent="0.25">
      <c r="B64" s="5"/>
      <c r="C64" s="4"/>
      <c r="D64" s="3"/>
      <c r="E64" s="3"/>
      <c r="F64" s="5"/>
    </row>
    <row r="65" spans="2:6" x14ac:dyDescent="0.2">
      <c r="B65" s="3"/>
      <c r="C65" s="3"/>
      <c r="D65" s="3"/>
      <c r="E65" s="3"/>
      <c r="F65" s="3"/>
    </row>
    <row r="66" spans="2:6" ht="15.75" x14ac:dyDescent="0.25">
      <c r="B66" s="3"/>
      <c r="D66" s="6"/>
      <c r="E66" s="6"/>
      <c r="F66" s="6"/>
    </row>
    <row r="67" spans="2:6" ht="15.75" x14ac:dyDescent="0.25">
      <c r="B67" s="3"/>
      <c r="C67" s="5"/>
      <c r="D67" s="6"/>
      <c r="E67" s="6"/>
      <c r="F67" s="6"/>
    </row>
    <row r="68" spans="2:6" ht="15.75" x14ac:dyDescent="0.25">
      <c r="B68" s="3"/>
      <c r="D68" s="6"/>
      <c r="E68" s="6"/>
      <c r="F68" s="6"/>
    </row>
    <row r="69" spans="2:6" ht="15.75" x14ac:dyDescent="0.25">
      <c r="B69" s="3"/>
      <c r="C69" s="5" t="s">
        <v>45</v>
      </c>
      <c r="D69" s="6"/>
      <c r="E69" s="6"/>
      <c r="F69" s="6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  <row r="75" spans="2:6" x14ac:dyDescent="0.2">
      <c r="B75" s="3"/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"/>
      <c r="C79" s="3"/>
      <c r="D79" s="3"/>
      <c r="E79" s="3"/>
      <c r="F79" s="3"/>
    </row>
    <row r="80" spans="2:6" x14ac:dyDescent="0.2">
      <c r="B80" s="3"/>
      <c r="C80" s="3"/>
      <c r="D80" s="3"/>
      <c r="E80" s="3"/>
      <c r="F80" s="3"/>
    </row>
  </sheetData>
  <sheetProtection algorithmName="SHA-512" hashValue="9ukVv6Q8VH8gHuDBKd9vuB7dtvfcHRgu2Sz6Elwttz0OLXT/+my2GQJrVj/oakDe6yDbVQK6Wvql7zwtBidDig==" saltValue="L8edL738rck3gpqEiwX+UQ==" spinCount="100000" sheet="1" objects="1" scenarios="1"/>
  <mergeCells count="9">
    <mergeCell ref="B8:G8"/>
    <mergeCell ref="B14:C14"/>
    <mergeCell ref="B9:G9"/>
    <mergeCell ref="B11:G11"/>
    <mergeCell ref="B52:C52"/>
    <mergeCell ref="E52:F52"/>
    <mergeCell ref="E14:F14"/>
    <mergeCell ref="B47:C47"/>
    <mergeCell ref="E47:F47"/>
  </mergeCells>
  <phoneticPr fontId="1" type="noConversion"/>
  <pageMargins left="0.64" right="0.7" top="0.47" bottom="0.36" header="0.28999999999999998" footer="0.19"/>
  <pageSetup paperSize="9" scale="51" orientation="portrait" verticalDpi="599" r:id="rId1"/>
  <headerFooter alignWithMargins="0">
    <oddFooter>&amp;L&amp;8Caf 92 - Appel à projet handicap - CR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A534E9C446C4590F03A48DEDE20A2" ma:contentTypeVersion="14" ma:contentTypeDescription="Crée un document." ma:contentTypeScope="" ma:versionID="0fbbde94dd3fabf2a1ba5312c5bc7fb8">
  <xsd:schema xmlns:xsd="http://www.w3.org/2001/XMLSchema" xmlns:xs="http://www.w3.org/2001/XMLSchema" xmlns:p="http://schemas.microsoft.com/office/2006/metadata/properties" xmlns:ns2="4fbe0ee7-72ec-43f9-a1ba-ba24e8e2a0cc" xmlns:ns3="31f7ba75-9750-4918-868d-34a86808ba41" targetNamespace="http://schemas.microsoft.com/office/2006/metadata/properties" ma:root="true" ma:fieldsID="eadbdd2670ba46f22e6db21489f95b2f" ns2:_="" ns3:_="">
    <xsd:import namespace="4fbe0ee7-72ec-43f9-a1ba-ba24e8e2a0cc"/>
    <xsd:import namespace="31f7ba75-9750-4918-868d-34a86808ba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e0ee7-72ec-43f9-a1ba-ba24e8e2a0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6d3a89c3-dfa8-4892-b639-3079eaac7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7ba75-9750-4918-868d-34a86808ba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9639256-ed78-4735-9cc1-91dc4d642d5b}" ma:internalName="TaxCatchAll" ma:showField="CatchAllData" ma:web="31f7ba75-9750-4918-868d-34a86808ba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026F7C2-FE18-4B97-BBC8-512D85F6C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be0ee7-72ec-43f9-a1ba-ba24e8e2a0cc"/>
    <ds:schemaRef ds:uri="31f7ba75-9750-4918-868d-34a86808ba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44F32-C89E-40D2-9ED3-84E6154C63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B7BE1B-7394-4C50-A50F-E5F5E7A5D9E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CLAS 2026-2027</vt:lpstr>
      <vt:lpstr>'CLAS 2026-2027'!Zone_d_impression</vt:lpstr>
    </vt:vector>
  </TitlesOfParts>
  <Manager/>
  <Company>CAF des Hauts de Seine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namer921</dc:creator>
  <cp:keywords/>
  <dc:description/>
  <cp:lastModifiedBy>Marjorie VIGNON 951</cp:lastModifiedBy>
  <cp:revision/>
  <cp:lastPrinted>2026-05-06T11:21:45Z</cp:lastPrinted>
  <dcterms:created xsi:type="dcterms:W3CDTF">2015-05-05T13:41:03Z</dcterms:created>
  <dcterms:modified xsi:type="dcterms:W3CDTF">2026-05-06T11:24:24Z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Joanna GIANESELLI-MARTIN 951</vt:lpwstr>
  </property>
  <property fmtid="{D5CDD505-2E9C-101B-9397-08002B2CF9AE}" pid="3" name="SharedWithUsers">
    <vt:lpwstr/>
  </property>
  <property fmtid="{D5CDD505-2E9C-101B-9397-08002B2CF9AE}" pid="4" name="TaxCatchAll">
    <vt:lpwstr/>
  </property>
  <property fmtid="{D5CDD505-2E9C-101B-9397-08002B2CF9AE}" pid="5" name="lcf76f155ced4ddcb4097134ff3c332f">
    <vt:lpwstr/>
  </property>
  <property fmtid="{D5CDD505-2E9C-101B-9397-08002B2CF9AE}" pid="6" name="xd_Signature">
    <vt:lpwstr/>
  </property>
  <property fmtid="{D5CDD505-2E9C-101B-9397-08002B2CF9AE}" pid="7" name="display_urn:schemas-microsoft-com:office:office#Editor">
    <vt:lpwstr>Joanna GIANESELLI-MARTIN 951</vt:lpwstr>
  </property>
  <property fmtid="{D5CDD505-2E9C-101B-9397-08002B2CF9AE}" pid="8" name="Order">
    <vt:lpwstr>1735200.00000000</vt:lpwstr>
  </property>
  <property fmtid="{D5CDD505-2E9C-101B-9397-08002B2CF9AE}" pid="9" name="xd_ProgID">
    <vt:lpwstr/>
  </property>
  <property fmtid="{D5CDD505-2E9C-101B-9397-08002B2CF9AE}" pid="10" name="_ExtendedDescription">
    <vt:lpwstr/>
  </property>
  <property fmtid="{D5CDD505-2E9C-101B-9397-08002B2CF9AE}" pid="11" name="display_urn:schemas-microsoft-com:office:office#Author">
    <vt:lpwstr>Joanna GIANESELLI-MARTIN 951</vt:lpwstr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TriggerFlowInfo">
    <vt:lpwstr/>
  </property>
  <property fmtid="{D5CDD505-2E9C-101B-9397-08002B2CF9AE}" pid="15" name="ContentTypeId">
    <vt:lpwstr>0x010100A60703D31F4F804BA785468AA68A5044</vt:lpwstr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MediaServiceImageTags">
    <vt:lpwstr/>
  </property>
</Properties>
</file>