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45" windowWidth="16035" windowHeight="13170" tabRatio="968" activeTab="0"/>
  </bookViews>
  <sheets>
    <sheet name="Liste des pièces à communiquer" sheetId="1" r:id="rId1"/>
    <sheet name="CR 2017 page 1" sheetId="2" r:id="rId2"/>
    <sheet name="CR 2017 CS AGC page 2" sheetId="3" r:id="rId3"/>
    <sheet name="CR 2017 CS ACF page 3" sheetId="4" r:id="rId4"/>
    <sheet name="Liste personnel Centre social" sheetId="5" r:id="rId5"/>
    <sheet name="Liste du personnel ACF" sheetId="6" r:id="rId6"/>
    <sheet name="Annexe CR " sheetId="7" r:id="rId7"/>
    <sheet name="Notice Grille évaluation" sheetId="8" r:id="rId8"/>
    <sheet name="Grille évaluation AGC 2017" sheetId="9" r:id="rId9"/>
    <sheet name="Grille évaluation ACF 2017 " sheetId="10" r:id="rId10"/>
  </sheets>
  <definedNames>
    <definedName name="_xlnm.Print_Area" localSheetId="6">'Annexe CR '!$A$1:$E$44</definedName>
    <definedName name="_xlnm.Print_Area" localSheetId="3">'CR 2017 CS ACF page 3'!$A$1:$K$52</definedName>
    <definedName name="_xlnm.Print_Area" localSheetId="2">'CR 2017 CS AGC page 2'!$A$1:$K$64</definedName>
    <definedName name="_xlnm.Print_Area" localSheetId="1">'CR 2017 page 1'!$A$1:$K$38</definedName>
    <definedName name="_xlnm.Print_Area" localSheetId="0">'Liste des pièces à communiquer'!$A$1:$H$19</definedName>
    <definedName name="_xlnm.Print_Area" localSheetId="5">'Liste du personnel ACF'!$A$1:$J$32</definedName>
    <definedName name="_xlnm.Print_Area" localSheetId="4">'Liste personnel Centre social'!$A$1:$N$72</definedName>
  </definedNames>
  <calcPr fullCalcOnLoad="1"/>
</workbook>
</file>

<file path=xl/sharedStrings.xml><?xml version="1.0" encoding="utf-8"?>
<sst xmlns="http://schemas.openxmlformats.org/spreadsheetml/2006/main" count="352" uniqueCount="294">
  <si>
    <r>
      <t>Coordonnées du gestionnaire</t>
    </r>
    <r>
      <rPr>
        <b/>
        <sz val="10"/>
        <color indexed="10"/>
        <rFont val="Arial Narrow"/>
        <family val="2"/>
      </rPr>
      <t xml:space="preserve"> (à compléter impérativement)</t>
    </r>
  </si>
  <si>
    <r>
      <t>Coordonnées de la personne en charge du dossier</t>
    </r>
    <r>
      <rPr>
        <b/>
        <sz val="10"/>
        <color indexed="10"/>
        <rFont val="Arial Narrow"/>
        <family val="2"/>
      </rPr>
      <t xml:space="preserve"> (à compléter impérativement)</t>
    </r>
  </si>
  <si>
    <t>Nom du
gestionnaire</t>
  </si>
  <si>
    <t>Nom</t>
  </si>
  <si>
    <t>Nom de
l'équipement</t>
  </si>
  <si>
    <t>Qualité</t>
  </si>
  <si>
    <t>Adresse de l'équipement</t>
  </si>
  <si>
    <t>Tél</t>
  </si>
  <si>
    <t>E-mail</t>
  </si>
  <si>
    <t xml:space="preserve">Indiquer ci-dessous toute information utile pour le traitement du dossier </t>
  </si>
  <si>
    <t>A renseigner impérativement</t>
  </si>
  <si>
    <r>
      <rPr>
        <b/>
        <u val="single"/>
        <sz val="12"/>
        <rFont val="Arial Narrow"/>
        <family val="2"/>
      </rPr>
      <t xml:space="preserve">Date </t>
    </r>
    <r>
      <rPr>
        <b/>
        <sz val="12"/>
        <rFont val="Arial Narrow"/>
        <family val="2"/>
      </rPr>
      <t xml:space="preserve">
</t>
    </r>
    <r>
      <rPr>
        <b/>
        <u val="single"/>
        <sz val="12"/>
        <rFont val="Arial Narrow"/>
        <family val="2"/>
      </rPr>
      <t>Cachet</t>
    </r>
    <r>
      <rPr>
        <b/>
        <sz val="12"/>
        <rFont val="Arial Narrow"/>
        <family val="2"/>
      </rPr>
      <t xml:space="preserve"> du gestionnaire
</t>
    </r>
    <r>
      <rPr>
        <b/>
        <u val="single"/>
        <sz val="12"/>
        <rFont val="Arial Narrow"/>
        <family val="2"/>
      </rPr>
      <t>Signature</t>
    </r>
    <r>
      <rPr>
        <b/>
        <sz val="12"/>
        <rFont val="Arial Narrow"/>
        <family val="2"/>
      </rPr>
      <t xml:space="preserve"> et </t>
    </r>
    <r>
      <rPr>
        <b/>
        <u val="single"/>
        <sz val="12"/>
        <rFont val="Arial Narrow"/>
        <family val="2"/>
      </rPr>
      <t>qualité du signataire</t>
    </r>
  </si>
  <si>
    <t>PILOTAGE</t>
  </si>
  <si>
    <t>LOGISTIQUE</t>
  </si>
  <si>
    <t>ACTIVITES</t>
  </si>
  <si>
    <t>CHARGES FINANCIERES</t>
  </si>
  <si>
    <t>CHARGES EXCEPTIONNELLES</t>
  </si>
  <si>
    <t>IMPOTS SUR LES BENEFICES</t>
  </si>
  <si>
    <t>CONTRIBUTIONS VOLONTAIRES</t>
  </si>
  <si>
    <t>SOUS TOTAL</t>
  </si>
  <si>
    <t>EXCEDENT DE L'EXERCICE</t>
  </si>
  <si>
    <t>PRODUITS DE PRESTATIONS DIVERSES</t>
  </si>
  <si>
    <t>Vente de marchandises</t>
  </si>
  <si>
    <t>Produits des activités annexes</t>
  </si>
  <si>
    <t>SUBVENTIONS D'EXPLOITATION</t>
  </si>
  <si>
    <t>PRODUITS FINANCIERS</t>
  </si>
  <si>
    <t>PRODUITS EXCEPTIONNELS</t>
  </si>
  <si>
    <t>TRANSFERT DE CHARGES</t>
  </si>
  <si>
    <t>DEFICIT DE L'EXERCICE</t>
  </si>
  <si>
    <t>TOTAL GENERAL DES PRODUITS</t>
  </si>
  <si>
    <t>Nom de l'équipement</t>
  </si>
  <si>
    <t>60 Act</t>
  </si>
  <si>
    <t>Achats activité</t>
  </si>
  <si>
    <t>70623 Aut.</t>
  </si>
  <si>
    <t>60 Log</t>
  </si>
  <si>
    <t xml:space="preserve">Achats logistique </t>
  </si>
  <si>
    <t xml:space="preserve">70623 Alsh   </t>
  </si>
  <si>
    <t>60 Pil</t>
  </si>
  <si>
    <t>Achats pilotage</t>
  </si>
  <si>
    <t xml:space="preserve">70623 Clas   </t>
  </si>
  <si>
    <t xml:space="preserve">SERVICES EXTERIEURS </t>
  </si>
  <si>
    <t xml:space="preserve">70623 Cs      </t>
  </si>
  <si>
    <t>61 Act</t>
  </si>
  <si>
    <t>Services extérieurs activité</t>
  </si>
  <si>
    <t xml:space="preserve">70623 Eaje    </t>
  </si>
  <si>
    <t>61 Log</t>
  </si>
  <si>
    <t>Services extérieurs logistique</t>
  </si>
  <si>
    <t xml:space="preserve">70623 Laep  </t>
  </si>
  <si>
    <t>61 Pil</t>
  </si>
  <si>
    <t>Services extérieurs pilotage</t>
  </si>
  <si>
    <t xml:space="preserve">70623 Méd  </t>
  </si>
  <si>
    <t>Ps reçues de la Médiation</t>
  </si>
  <si>
    <t xml:space="preserve">AUTRES SERVICES EXTERIEURS </t>
  </si>
  <si>
    <t xml:space="preserve">70623 Ram  </t>
  </si>
  <si>
    <t xml:space="preserve">Ps reçues des Ram </t>
  </si>
  <si>
    <t>62 Act</t>
  </si>
  <si>
    <t>Autres services extérieurs activité</t>
  </si>
  <si>
    <t>Part. familiales déductibles de la PS (Eaje)</t>
  </si>
  <si>
    <t>62 Log</t>
  </si>
  <si>
    <t>Autres services extérieurs logistique</t>
  </si>
  <si>
    <t>Part. familiales non déductibles de la PS</t>
  </si>
  <si>
    <t>62 Pil</t>
  </si>
  <si>
    <t>Autres services extérieurs pilotage</t>
  </si>
  <si>
    <t xml:space="preserve">IMPOTS ET TAXES </t>
  </si>
  <si>
    <t>63A Act</t>
  </si>
  <si>
    <t>63A Log</t>
  </si>
  <si>
    <t>63A  Pil</t>
  </si>
  <si>
    <t>63B Act</t>
  </si>
  <si>
    <t>Autres impôts et taxes frais de pers. activité</t>
  </si>
  <si>
    <t>63B Log</t>
  </si>
  <si>
    <t>Autres impôts et taxes frais de pers. logistique</t>
  </si>
  <si>
    <t>63B  Pil</t>
  </si>
  <si>
    <t>Autres impôts et taxes frais de pers. pilotage</t>
  </si>
  <si>
    <t xml:space="preserve">FRAIS DE PERSONNEL </t>
  </si>
  <si>
    <t>64 Act</t>
  </si>
  <si>
    <t>Frais de personnel activité</t>
  </si>
  <si>
    <t>64 Log</t>
  </si>
  <si>
    <t>Frais de personnel logistique</t>
  </si>
  <si>
    <t>64 Pil</t>
  </si>
  <si>
    <t>Frais de personnel pilotage</t>
  </si>
  <si>
    <t>AUTRES CHARGES DE GESTION</t>
  </si>
  <si>
    <t>PRODUITS DE GESTION</t>
  </si>
  <si>
    <t>65 Act</t>
  </si>
  <si>
    <t>Autres charges de gestion activité</t>
  </si>
  <si>
    <t>65 Log</t>
  </si>
  <si>
    <t>Autres charges de gestion logistique</t>
  </si>
  <si>
    <t>65 Pil</t>
  </si>
  <si>
    <t>Autres charges de gestion pilotage</t>
  </si>
  <si>
    <t>66 Log</t>
  </si>
  <si>
    <t>Charges financières logistique</t>
  </si>
  <si>
    <t>67 Act</t>
  </si>
  <si>
    <t>Charges exceptionnelles activité</t>
  </si>
  <si>
    <t>67 Log</t>
  </si>
  <si>
    <t>Charges exceptionnelles logistique</t>
  </si>
  <si>
    <t>67 Pil</t>
  </si>
  <si>
    <t>Charges exceptionnelles pilotage</t>
  </si>
  <si>
    <t>DOTATIONS AMORT. DEPREC. ET PROV.</t>
  </si>
  <si>
    <t>68 Act</t>
  </si>
  <si>
    <t>Dotations amort. dépréc et prov activité</t>
  </si>
  <si>
    <t>68 Log</t>
  </si>
  <si>
    <t xml:space="preserve">Dotations amort. dépréc et prov logistique </t>
  </si>
  <si>
    <t>68 Pil</t>
  </si>
  <si>
    <t>Dotations amort. dépréc et prov pilotage</t>
  </si>
  <si>
    <t>86 Act</t>
  </si>
  <si>
    <t>Contributions volontaires activité</t>
  </si>
  <si>
    <t>86 Log</t>
  </si>
  <si>
    <t>Contributions volontaires logistique</t>
  </si>
  <si>
    <t>86 Pil</t>
  </si>
  <si>
    <t>Contributions volontaires pilotage</t>
  </si>
  <si>
    <t>TOTAL GENERAL DES CHARGES</t>
  </si>
  <si>
    <t>Gestionnaire :</t>
  </si>
  <si>
    <t>Nom et prénom</t>
  </si>
  <si>
    <t>Fonction dans le centre</t>
  </si>
  <si>
    <t>Qualification (diplôme)</t>
  </si>
  <si>
    <t>Statut
(permanent, vacataire, stagiaire…)</t>
  </si>
  <si>
    <t>Pilotage</t>
  </si>
  <si>
    <t>Logistique</t>
  </si>
  <si>
    <t>Activités</t>
  </si>
  <si>
    <t>Total =&gt;</t>
  </si>
  <si>
    <t>DIRECTION COORDINATION</t>
  </si>
  <si>
    <t>ACCUEIL / SECRETARIAT</t>
  </si>
  <si>
    <t>COMPTABILITE</t>
  </si>
  <si>
    <t>ANIMATION D'ACTIVITES</t>
  </si>
  <si>
    <t>PERSONNEL TECHNIQUE ET D'ENTRETIEN</t>
  </si>
  <si>
    <r>
      <t xml:space="preserve">Equipement :
</t>
    </r>
    <r>
      <rPr>
        <b/>
        <sz val="11"/>
        <rFont val="Arial"/>
        <family val="2"/>
      </rPr>
      <t>(Nom et adresse)</t>
    </r>
  </si>
  <si>
    <r>
      <t xml:space="preserve">Date
</t>
    </r>
    <r>
      <rPr>
        <b/>
        <u val="single"/>
        <sz val="11"/>
        <rFont val="Arial Narrow"/>
        <family val="2"/>
      </rPr>
      <t xml:space="preserve">Cachet </t>
    </r>
    <r>
      <rPr>
        <b/>
        <sz val="11"/>
        <rFont val="Arial Narrow"/>
        <family val="2"/>
      </rPr>
      <t xml:space="preserve">du gestionnaire
</t>
    </r>
    <r>
      <rPr>
        <b/>
        <u val="single"/>
        <sz val="11"/>
        <rFont val="Arial Narrow"/>
        <family val="2"/>
      </rPr>
      <t xml:space="preserve">Signature et qualité </t>
    </r>
    <r>
      <rPr>
        <b/>
        <sz val="11"/>
        <rFont val="Arial Narrow"/>
        <family val="2"/>
      </rPr>
      <t>du signataire</t>
    </r>
  </si>
  <si>
    <t>RAPPELS  CONCERNANT L'AFFECTATION DES CHARGES DU BUDGET</t>
  </si>
  <si>
    <t>INSTANCE DE DECISION</t>
  </si>
  <si>
    <t>FONCTIONNEMENT GENERAL</t>
  </si>
  <si>
    <t>DEPENSES LIEES A L'ACTIVITE</t>
  </si>
  <si>
    <t>La fonction de direction</t>
  </si>
  <si>
    <t>Secrétariat et gestion courante</t>
  </si>
  <si>
    <t>Toutes les autres charges</t>
  </si>
  <si>
    <t xml:space="preserve"> - 2  temps plein maximum </t>
  </si>
  <si>
    <t xml:space="preserve"> - toutes les autres secrétaires</t>
  </si>
  <si>
    <t xml:space="preserve"> - Salaires, charges et toutes les dépenses </t>
  </si>
  <si>
    <t xml:space="preserve">       (le directeur peut avoir un adjoint)</t>
  </si>
  <si>
    <t xml:space="preserve"> - dépenses liées aux locaux</t>
  </si>
  <si>
    <t>liées aux animateurs ( frais de déplacements…)</t>
  </si>
  <si>
    <t xml:space="preserve"> - personnel d'entretien</t>
  </si>
  <si>
    <t xml:space="preserve"> - location ou charges supplétives </t>
  </si>
  <si>
    <t>La fonction d'accueil</t>
  </si>
  <si>
    <t xml:space="preserve"> - assurances </t>
  </si>
  <si>
    <t xml:space="preserve"> - location de matériel </t>
  </si>
  <si>
    <t xml:space="preserve">           - alimentation</t>
  </si>
  <si>
    <t>Cette fonction comprend les activités d'écoute,
de médiation, la contribution au diagnostic
social et à l'observation, de documentation et d'information générale (secrétaires chargées de l'accueil)</t>
  </si>
  <si>
    <t xml:space="preserve"> - EDF, eau, téléphone</t>
  </si>
  <si>
    <t xml:space="preserve">           - fournitures d'ateliers ou d'activité</t>
  </si>
  <si>
    <t xml:space="preserve"> - produits d'entretien</t>
  </si>
  <si>
    <t xml:space="preserve">           - produits pharmaceutiques</t>
  </si>
  <si>
    <t xml:space="preserve"> - fournitures de bureau </t>
  </si>
  <si>
    <t xml:space="preserve">           - achat petit matériel</t>
  </si>
  <si>
    <t xml:space="preserve"> - entretien et réparation (chaudière…) </t>
  </si>
  <si>
    <t xml:space="preserve">           - autres fournitures (sorties…)</t>
  </si>
  <si>
    <t xml:space="preserve"> - frais bancaires</t>
  </si>
  <si>
    <t xml:space="preserve">           - entretien et réparation (vélos …) </t>
  </si>
  <si>
    <t xml:space="preserve"> - impots et taxes (ordures ménagères)</t>
  </si>
  <si>
    <t xml:space="preserve">           - transport des usagers</t>
  </si>
  <si>
    <t xml:space="preserve">           - mission et réception (fêtes de quartier)</t>
  </si>
  <si>
    <t>La fonction de comptabilité et de gestion</t>
  </si>
  <si>
    <t xml:space="preserve"> - 1 mi - temps</t>
  </si>
  <si>
    <t xml:space="preserve">     (secrétaire chargée de la comptabilité)</t>
  </si>
  <si>
    <t>soit un maximum de 4,5 postes</t>
  </si>
  <si>
    <t>à prendre en compte</t>
  </si>
  <si>
    <t>et ce qui sert le projet social</t>
  </si>
  <si>
    <t xml:space="preserve"> - Formation des bénévoles</t>
  </si>
  <si>
    <t xml:space="preserve"> - Frais de déplacements des administrateurs</t>
  </si>
  <si>
    <t xml:space="preserve"> - Logiciels de gestion informatique</t>
  </si>
  <si>
    <t xml:space="preserve"> - Cotisations auprés de la Fédération</t>
  </si>
  <si>
    <t xml:space="preserve"> - Frais d'expert  (commissaire aux comptes,audit interne…)</t>
  </si>
  <si>
    <t>ATTENTION : TOUT DOSSIER INCOMPLET SERA CONSIDERE COMME IRRECEVABLE</t>
  </si>
  <si>
    <t>Pout tout renseignement complémentaire, veuillez contacter le technicien conseil en charge de votre dossier.</t>
  </si>
  <si>
    <t>CHARGES du centre social</t>
  </si>
  <si>
    <t>PRODUITS du centre social</t>
  </si>
  <si>
    <t>Ps reçues des Alsh</t>
  </si>
  <si>
    <t xml:space="preserve">Ps reçues des Clas </t>
  </si>
  <si>
    <t>Ps reçues de l'accueil collectif et HG</t>
  </si>
  <si>
    <t xml:space="preserve">Ps reçues des Laep </t>
  </si>
  <si>
    <t>Ps reçue au titre de l'AGC (Caf)</t>
  </si>
  <si>
    <t>Ps reçue au titre de l'ACF (caf)</t>
  </si>
  <si>
    <r>
      <t xml:space="preserve">ANIMATION GLOBALE ET COORDINATION 
</t>
    </r>
    <r>
      <rPr>
        <b/>
        <sz val="12"/>
        <color indexed="10"/>
        <rFont val="Arial"/>
        <family val="2"/>
      </rPr>
      <t>(toutes les dépenses du centre y compris les dépenses relatives à l'animation collective Familles)</t>
    </r>
  </si>
  <si>
    <t>CHARGES au titre de l'ACF</t>
  </si>
  <si>
    <t>PRODUITS au titre de l'ACF</t>
  </si>
  <si>
    <t>REFERENT Animation collective familles (ACF)</t>
  </si>
  <si>
    <t>Achats</t>
  </si>
  <si>
    <t>63AA7</t>
  </si>
  <si>
    <t>63AB7</t>
  </si>
  <si>
    <t>63B7</t>
  </si>
  <si>
    <t>64A7  Frais de personnel Référent Famille</t>
  </si>
  <si>
    <t>64B7 Autres frais de personnel</t>
  </si>
  <si>
    <t>64A7</t>
  </si>
  <si>
    <t>64B7</t>
  </si>
  <si>
    <t>Ps reçue au titre de la Ps ACF (Caf)</t>
  </si>
  <si>
    <t>Participation des usagers non déductibles de la PS</t>
  </si>
  <si>
    <t xml:space="preserve">Produits des activités annexes </t>
  </si>
  <si>
    <t>Autres impots et taxes liés aux autres personnels</t>
  </si>
  <si>
    <t>impots et taxes liés au référent famille</t>
  </si>
  <si>
    <t>Autres impots et taxes</t>
  </si>
  <si>
    <t>Subvention exploitation CAF</t>
  </si>
  <si>
    <r>
      <t>Animation collective familles</t>
    </r>
    <r>
      <rPr>
        <b/>
        <sz val="22"/>
        <rFont val="Arial Narrow"/>
        <family val="2"/>
      </rPr>
      <t xml:space="preserve">
</t>
    </r>
    <r>
      <rPr>
        <b/>
        <sz val="15"/>
        <color indexed="10"/>
        <rFont val="Arial Narrow"/>
        <family val="2"/>
      </rPr>
      <t xml:space="preserve"> (extrait des dépenses et des recettes du compte de résultat du centre social =&gt; l'ensemble des charges et des recettes au titre de l'ACF doit être déjà intégré au compte de résultat du centre social)</t>
    </r>
  </si>
  <si>
    <r>
      <rPr>
        <b/>
        <u val="single"/>
        <sz val="24"/>
        <rFont val="Arial Narrow"/>
        <family val="2"/>
      </rPr>
      <t>Animation globale et coordination</t>
    </r>
    <r>
      <rPr>
        <b/>
        <sz val="22"/>
        <rFont val="Arial Narrow"/>
        <family val="2"/>
      </rPr>
      <t xml:space="preserve">
</t>
    </r>
    <r>
      <rPr>
        <b/>
        <sz val="15"/>
        <color indexed="10"/>
        <rFont val="Arial Narrow"/>
        <family val="2"/>
      </rPr>
      <t xml:space="preserve"> (= toutes les charges/recettes du centre y compris les dépenses/recettes relatives à l'animation collective  familles)</t>
    </r>
  </si>
  <si>
    <r>
      <t>Période de travail correspondante</t>
    </r>
    <r>
      <rPr>
        <b/>
        <vertAlign val="superscript"/>
        <sz val="16"/>
        <rFont val="Arial"/>
        <family val="2"/>
      </rPr>
      <t>1</t>
    </r>
  </si>
  <si>
    <t>Salaire brut annuel</t>
  </si>
  <si>
    <t>Charges patronales annuelles</t>
  </si>
  <si>
    <t>Coût salarial annuel</t>
  </si>
  <si>
    <t>Equipement :
(Nom et adresse)</t>
  </si>
  <si>
    <r>
      <t xml:space="preserve">ANIMATION COLLECTIVE FAMILLES
</t>
    </r>
    <r>
      <rPr>
        <b/>
        <sz val="10"/>
        <color indexed="10"/>
        <rFont val="Arial"/>
        <family val="2"/>
      </rPr>
      <t xml:space="preserve"> (extrait des dépenses du compte de résultat du centre social =&gt; l'ensemble des charges au titre de l'ACF doit être déjà intégré au compte de résultat du centre social)</t>
    </r>
  </si>
  <si>
    <r>
      <t xml:space="preserve"> - </t>
    </r>
    <r>
      <rPr>
        <u val="single"/>
        <sz val="10"/>
        <rFont val="Arial"/>
        <family val="2"/>
      </rPr>
      <t>Charges salariales du référent</t>
    </r>
    <r>
      <rPr>
        <sz val="10"/>
        <rFont val="Arial"/>
        <family val="2"/>
      </rPr>
      <t xml:space="preserve"> </t>
    </r>
    <r>
      <rPr>
        <sz val="10"/>
        <rFont val="Arial"/>
        <family val="0"/>
      </rPr>
      <t>Animations collectives Familles</t>
    </r>
  </si>
  <si>
    <r>
      <t xml:space="preserve"> - Dépenses de fonctionnement afférentes aux </t>
    </r>
    <r>
      <rPr>
        <b/>
        <sz val="10"/>
        <rFont val="Arial"/>
        <family val="2"/>
      </rPr>
      <t>activités ACF</t>
    </r>
  </si>
  <si>
    <t xml:space="preserve"> - Dépenses liées aux activités</t>
  </si>
  <si>
    <r>
      <t>temps de travail annuel en ETP</t>
    </r>
    <r>
      <rPr>
        <b/>
        <vertAlign val="superscript"/>
        <sz val="16"/>
        <rFont val="Arial"/>
        <family val="2"/>
      </rPr>
      <t>1</t>
    </r>
    <r>
      <rPr>
        <b/>
        <sz val="16"/>
        <rFont val="Arial"/>
        <family val="2"/>
      </rPr>
      <t xml:space="preserve"> </t>
    </r>
    <r>
      <rPr>
        <b/>
        <sz val="10"/>
        <rFont val="Arial"/>
        <family val="2"/>
      </rPr>
      <t>pour le centre social</t>
    </r>
  </si>
  <si>
    <t>Attention : veillez à ce que les montants inscrits sur cette fiche correspondent strictement à ceux reportés sur le budget (charges) du centre social compte 64 (lmprimé n°1 page 2/3)</t>
  </si>
  <si>
    <r>
      <t>Nom et prénom du référent ACF</t>
    </r>
    <r>
      <rPr>
        <b/>
        <vertAlign val="superscript"/>
        <sz val="16"/>
        <rFont val="Arial"/>
        <family val="2"/>
      </rPr>
      <t>1</t>
    </r>
  </si>
  <si>
    <r>
      <rPr>
        <b/>
        <vertAlign val="superscript"/>
        <sz val="16"/>
        <rFont val="Arial"/>
        <family val="2"/>
      </rPr>
      <t xml:space="preserve">1 </t>
    </r>
    <r>
      <rPr>
        <sz val="10"/>
        <rFont val="Arial"/>
        <family val="2"/>
      </rPr>
      <t>Attention, le référent familles indiqué ici doit obligatoirement figurer également sur la liste du personnel du centre social (imprimé n°2A).</t>
    </r>
  </si>
  <si>
    <t>ACHATS</t>
  </si>
  <si>
    <t>SERVICES EXTERIEURS</t>
  </si>
  <si>
    <t>AUTRES SERVICES EXTERIEURS</t>
  </si>
  <si>
    <t>IMPOTS ET TAXES</t>
  </si>
  <si>
    <t>FRAIS DE PERSONNEL</t>
  </si>
  <si>
    <t>DOTATIONS AUX AMORTISSEMENTS, DEPRECIATIONS ET PROVISIONS</t>
  </si>
  <si>
    <t>Centre social (AGC + ACF)</t>
  </si>
  <si>
    <r>
      <t>Vous vous engagez par ailleurs à informer la Cafy de tout changement apporté dans :</t>
    </r>
    <r>
      <rPr>
        <sz val="12"/>
        <rFont val="Arial"/>
        <family val="2"/>
      </rPr>
      <t xml:space="preserve">
- les statuts,
- le règlement intérieur ou de  fonctionnement de l’équipement ou service, 
- le projet d'établissement,
- l’activité de l’équipement ou service (installation, organisation, fonctionnement, gestion...)</t>
    </r>
  </si>
  <si>
    <r>
      <rPr>
        <b/>
        <u val="single"/>
        <sz val="18"/>
        <rFont val="Arial"/>
        <family val="2"/>
      </rPr>
      <t xml:space="preserve">Date </t>
    </r>
    <r>
      <rPr>
        <b/>
        <sz val="18"/>
        <rFont val="Arial"/>
        <family val="2"/>
      </rPr>
      <t xml:space="preserve">
</t>
    </r>
    <r>
      <rPr>
        <b/>
        <u val="single"/>
        <sz val="18"/>
        <rFont val="Arial"/>
        <family val="2"/>
      </rPr>
      <t>Cachet du gestionnaire</t>
    </r>
    <r>
      <rPr>
        <b/>
        <sz val="18"/>
        <rFont val="Arial"/>
        <family val="2"/>
      </rPr>
      <t xml:space="preserve">
</t>
    </r>
    <r>
      <rPr>
        <b/>
        <u val="single"/>
        <sz val="18"/>
        <rFont val="Arial"/>
        <family val="2"/>
      </rPr>
      <t>Signature</t>
    </r>
    <r>
      <rPr>
        <b/>
        <sz val="18"/>
        <rFont val="Arial"/>
        <family val="2"/>
      </rPr>
      <t xml:space="preserve"> et </t>
    </r>
    <r>
      <rPr>
        <b/>
        <u val="single"/>
        <sz val="18"/>
        <rFont val="Arial"/>
        <family val="2"/>
      </rPr>
      <t>qualité du signataire</t>
    </r>
  </si>
  <si>
    <r>
      <t xml:space="preserve">Pour les </t>
    </r>
    <r>
      <rPr>
        <b/>
        <u val="single"/>
        <sz val="12"/>
        <rFont val="Arial"/>
        <family val="2"/>
      </rPr>
      <t>gestionnaires associatifs :</t>
    </r>
    <r>
      <rPr>
        <b/>
        <sz val="12"/>
        <rFont val="Arial"/>
        <family val="2"/>
      </rPr>
      <t xml:space="preserve"> </t>
    </r>
    <r>
      <rPr>
        <i/>
        <sz val="11"/>
        <rFont val="Arial"/>
        <family val="2"/>
      </rPr>
      <t>(si modifications ou pièces jamais communiquées)</t>
    </r>
    <r>
      <rPr>
        <b/>
        <sz val="12"/>
        <rFont val="Arial"/>
        <family val="2"/>
      </rPr>
      <t xml:space="preserve">
</t>
    </r>
    <r>
      <rPr>
        <sz val="12"/>
        <rFont val="Arial"/>
        <family val="2"/>
      </rPr>
      <t>- liste datée des membres du conseil d’administration et du bureau,
- liste datée des membres de l'association détenteurs d'une délégation de signature.</t>
    </r>
  </si>
  <si>
    <r>
      <t xml:space="preserve">compte 64 du compte de résultat du Centre social (imprimé n°1 page 2)
 </t>
    </r>
    <r>
      <rPr>
        <b/>
        <sz val="8"/>
        <color indexed="10"/>
        <rFont val="Arial"/>
        <family val="2"/>
      </rPr>
      <t>y compris les dépenses relatives à l'animation collective familles</t>
    </r>
  </si>
  <si>
    <t>Total Activité</t>
  </si>
  <si>
    <t>Total Logistique</t>
  </si>
  <si>
    <t>Total Pilotage</t>
  </si>
  <si>
    <t>Subv et PS versées par l'Etat</t>
  </si>
  <si>
    <t>Subv et PS versées régionales</t>
  </si>
  <si>
    <t>Subv et PS versées départementales</t>
  </si>
  <si>
    <t>Subv et PS versées communales</t>
  </si>
  <si>
    <t>Subv et PS versées  par des org. nationaux (dont PS MSA)</t>
  </si>
  <si>
    <t>Subv et PS EPCI (intercommunalité)</t>
  </si>
  <si>
    <t>Subv et PS versées par une entreprise</t>
  </si>
  <si>
    <t>Subv et PS versées par une autre entité publique</t>
  </si>
  <si>
    <t>CONTREPARTIE DES CONTRIBUTIONS VOLONTAIRES</t>
  </si>
  <si>
    <t xml:space="preserve">REPRISE Amort-Dépréc &amp; Prov </t>
  </si>
  <si>
    <r>
      <t xml:space="preserve">Subv et PS versées  par des org. nationaux </t>
    </r>
    <r>
      <rPr>
        <sz val="12"/>
        <rFont val="Arial Narrow"/>
        <family val="2"/>
      </rPr>
      <t>(dont PS MSA)</t>
    </r>
  </si>
  <si>
    <t>Impôts et taxes frais de personnel activité</t>
  </si>
  <si>
    <t>Impôts et taxes frais de personnel logistique</t>
  </si>
  <si>
    <t>Impôts et taxes frais de personnel pilotage</t>
  </si>
  <si>
    <t>Ps reçues d'autres équipements</t>
  </si>
  <si>
    <t xml:space="preserve">REPRISE aux Amort-Dépréc &amp; Prov </t>
  </si>
  <si>
    <t xml:space="preserve"> - Mission et réception du CA (inauguration...)</t>
  </si>
  <si>
    <t xml:space="preserve">       (le directeur peut être détaché - ex: IFAC)</t>
  </si>
  <si>
    <r>
      <rPr>
        <b/>
        <vertAlign val="superscript"/>
        <sz val="16"/>
        <rFont val="Arial"/>
        <family val="2"/>
      </rPr>
      <t>1</t>
    </r>
    <r>
      <rPr>
        <b/>
        <sz val="16"/>
        <rFont val="Arial"/>
        <family val="2"/>
      </rPr>
      <t xml:space="preserve"> </t>
    </r>
    <r>
      <rPr>
        <b/>
        <sz val="10"/>
        <rFont val="Arial"/>
        <family val="2"/>
      </rPr>
      <t>Equivalent Temps Plein :</t>
    </r>
    <r>
      <rPr>
        <sz val="10"/>
        <rFont val="Arial"/>
        <family val="2"/>
      </rPr>
      <t xml:space="preserve"> apprécié sur la base de la convention collective appliquée (à défaut de convention collective, il est apprécié sur la base de 1 607 heures travaillées, 
soit 1 820 heures payées par an pour un ETP). 
Si évolution du temps de travail dans l'année pour un même personnel, distinguer chaque période en utilisant plusieurs lignes du tableau.
</t>
    </r>
    <r>
      <rPr>
        <b/>
        <u val="single"/>
        <sz val="10"/>
        <rFont val="Arial"/>
        <family val="2"/>
      </rPr>
      <t>NB :</t>
    </r>
    <r>
      <rPr>
        <b/>
        <sz val="10"/>
        <rFont val="Arial"/>
        <family val="2"/>
      </rPr>
      <t xml:space="preserve"> ne pas proratiser le temps de travail en ETP du référent familles (ACF) entre AGC et ACF
 (ex : directeur adjoint référent familles pour 0,5 Etp, et travaillant à 1 Etp dans le centre social =&gt; inscrire dans le présent tableau son temps de travail dans le centre, soit 1 ETP). Le temps de travail de 0,5 Etp du directeur adjoint au titre de l'ACF sera à intégrer sur l'imprimé 2B. 
</t>
    </r>
  </si>
  <si>
    <r>
      <t xml:space="preserve">A renseigner impérativement 
</t>
    </r>
    <r>
      <rPr>
        <b/>
        <i/>
        <sz val="11"/>
        <rFont val="Arial Narrow"/>
        <family val="2"/>
      </rPr>
      <t>Date
Cachet du gestionnaire
Signature et qualité du signataire</t>
    </r>
  </si>
  <si>
    <r>
      <t>temps de travail annuel en ETP</t>
    </r>
    <r>
      <rPr>
        <b/>
        <vertAlign val="superscript"/>
        <sz val="16"/>
        <rFont val="Arial"/>
        <family val="2"/>
      </rPr>
      <t xml:space="preserve">2 </t>
    </r>
    <r>
      <rPr>
        <b/>
        <sz val="10"/>
        <rFont val="Arial"/>
        <family val="2"/>
      </rPr>
      <t>sur la fonction de référent familles</t>
    </r>
  </si>
  <si>
    <r>
      <t>Charges patronales annuelles</t>
    </r>
    <r>
      <rPr>
        <b/>
        <vertAlign val="superscript"/>
        <sz val="16"/>
        <rFont val="Arial"/>
        <family val="2"/>
      </rPr>
      <t>4</t>
    </r>
  </si>
  <si>
    <r>
      <t>Coût salarial annuel</t>
    </r>
    <r>
      <rPr>
        <b/>
        <vertAlign val="superscript"/>
        <sz val="16"/>
        <rFont val="Arial"/>
        <family val="2"/>
      </rPr>
      <t>4</t>
    </r>
  </si>
  <si>
    <r>
      <t>Salaire brut annuel</t>
    </r>
    <r>
      <rPr>
        <b/>
        <vertAlign val="superscript"/>
        <sz val="18"/>
        <rFont val="Arial"/>
        <family val="2"/>
      </rPr>
      <t>4</t>
    </r>
  </si>
  <si>
    <r>
      <t>Période de travail correspondante</t>
    </r>
    <r>
      <rPr>
        <b/>
        <vertAlign val="superscript"/>
        <sz val="16"/>
        <rFont val="Arial"/>
        <family val="2"/>
      </rPr>
      <t>3</t>
    </r>
  </si>
  <si>
    <r>
      <rPr>
        <b/>
        <vertAlign val="superscript"/>
        <sz val="16"/>
        <rFont val="Arial"/>
        <family val="2"/>
      </rPr>
      <t>3</t>
    </r>
    <r>
      <rPr>
        <sz val="10"/>
        <rFont val="Arial"/>
        <family val="2"/>
      </rPr>
      <t xml:space="preserve"> Si évolution du temps de travail dans l'année pour un même personnel, distinguer chaque période en utilisant plusieurs lignes du tableau</t>
    </r>
  </si>
  <si>
    <r>
      <rPr>
        <b/>
        <vertAlign val="superscript"/>
        <sz val="14"/>
        <rFont val="Arial"/>
        <family val="2"/>
      </rPr>
      <t xml:space="preserve">4 </t>
    </r>
    <r>
      <rPr>
        <sz val="10"/>
        <rFont val="Arial"/>
        <family val="2"/>
      </rPr>
      <t>Si le référent famille est à 60% de son ETP sur l'ACF, il convient de proratiser son salaire dans la colonne G/H et I.</t>
    </r>
  </si>
  <si>
    <r>
      <rPr>
        <b/>
        <vertAlign val="superscript"/>
        <sz val="16"/>
        <rFont val="Arial"/>
        <family val="2"/>
      </rPr>
      <t>2</t>
    </r>
    <r>
      <rPr>
        <b/>
        <sz val="10"/>
        <rFont val="Arial"/>
        <family val="2"/>
      </rPr>
      <t xml:space="preserve"> Equivalent Temps Plein </t>
    </r>
    <r>
      <rPr>
        <sz val="10"/>
        <rFont val="Arial"/>
        <family val="2"/>
      </rPr>
      <t xml:space="preserve">: apprécié sur la base de la convention collective appliquée (à défaut de convention collective, il est apprécié sur la base de 1 607 heures travaillées, soit 1 820 heures payées par an pour un ETP). </t>
    </r>
  </si>
  <si>
    <t>Astuces : pour passer à la ligne et changer de paragraphe, maintenez enfoncée la touche "Alt" et tapez sur "Entrée"
Pour rentrer un tiret "-" : faites d'abord "espace" puis entrer le tiret "-" sinon Excel pensera à une soustraction…</t>
  </si>
  <si>
    <t>CONTRAT DE PROJET AGC</t>
  </si>
  <si>
    <t>OBJECTIFS GENERAUX</t>
  </si>
  <si>
    <t>OBJECTIFS OPERATIONNELS</t>
  </si>
  <si>
    <r>
      <t xml:space="preserve">FREINS                                 </t>
    </r>
    <r>
      <rPr>
        <sz val="10"/>
        <rFont val="Arial"/>
        <family val="0"/>
      </rPr>
      <t>Quels ont été les obstacles à l'atteinte de l'objectif 
opérationnel ?</t>
    </r>
  </si>
  <si>
    <r>
      <t xml:space="preserve">LEVIERS                                  </t>
    </r>
    <r>
      <rPr>
        <sz val="10"/>
        <rFont val="Arial"/>
        <family val="0"/>
      </rPr>
      <t>Sur quoi ou qui, le centre a t-il pu s'appuyer pour atteindre l'objectif opérationnel ?</t>
    </r>
  </si>
  <si>
    <t xml:space="preserve">DEGRE DE PARTICIPATION DES HABITANTS                    </t>
  </si>
  <si>
    <r>
      <t xml:space="preserve"> LES ACTIONS MISES EN OEUVRE
</t>
    </r>
    <r>
      <rPr>
        <sz val="9"/>
        <color indexed="8"/>
        <rFont val="Arial1"/>
        <family val="0"/>
      </rPr>
      <t xml:space="preserve">Données qualitatives et quantitatives.
</t>
    </r>
  </si>
  <si>
    <r>
      <t xml:space="preserve">EFFETS PRODUITS
</t>
    </r>
    <r>
      <rPr>
        <sz val="9"/>
        <color indexed="8"/>
        <rFont val="Arial1"/>
        <family val="0"/>
      </rPr>
      <t>Quel impact a eu l'action ?</t>
    </r>
  </si>
  <si>
    <t xml:space="preserve">                                                                                 </t>
  </si>
  <si>
    <t>CONTRAT DE PROJET ACF</t>
  </si>
  <si>
    <t>EFFETS PRODUITS
Quel impact a eu l'action ?</t>
  </si>
  <si>
    <t>NOTICE D'UTILISATION</t>
  </si>
  <si>
    <t>EXEMPLE</t>
  </si>
  <si>
    <r>
      <t xml:space="preserve">FREINS                                 </t>
    </r>
    <r>
      <rPr>
        <sz val="12"/>
        <color indexed="8"/>
        <rFont val="Times New Roman"/>
        <family val="1"/>
      </rPr>
      <t>Quels ont été les obstacles à l'atteinte de l'objectif 
opérationnel ?</t>
    </r>
  </si>
  <si>
    <r>
      <t xml:space="preserve">LEVIERS                                  </t>
    </r>
    <r>
      <rPr>
        <sz val="12"/>
        <color indexed="8"/>
        <rFont val="Times New Roman"/>
        <family val="1"/>
      </rPr>
      <t>Sur quoi ou qui, le centre a t-il pu s'appuyer pour atteindre l'objectif opérationnel ?</t>
    </r>
  </si>
  <si>
    <r>
      <t xml:space="preserve"> LES ACTIONS MISES EN OEUVRE
</t>
    </r>
    <r>
      <rPr>
        <sz val="12"/>
        <color indexed="8"/>
        <rFont val="Times New Roman"/>
        <family val="1"/>
      </rPr>
      <t xml:space="preserve">Données qualitatives et quantitatives.
</t>
    </r>
  </si>
  <si>
    <r>
      <t xml:space="preserve">EFFETS PRODUITS
</t>
    </r>
    <r>
      <rPr>
        <sz val="12"/>
        <color indexed="8"/>
        <rFont val="Times New Roman"/>
        <family val="1"/>
      </rPr>
      <t>Quel impact a eu l'action ?</t>
    </r>
  </si>
  <si>
    <t>I. Ouvrir le CS à l’ensemble du quartier</t>
  </si>
  <si>
    <t>A. Développer une campagne de communication.</t>
  </si>
  <si>
    <t xml:space="preserve">  Pas accessible par des habitants non francophones. Affiches arrachées.</t>
  </si>
  <si>
    <t xml:space="preserve"> Mais bon partenariat avec l’imprimerie d’insertion. Investissement des bénévoles dans la diffusion des supports de communication.</t>
  </si>
  <si>
    <t>Cf. échelle de la participation des habitants</t>
  </si>
  <si>
    <t>1. Création d'outils de communication (plaquettes, affiches…)</t>
  </si>
  <si>
    <t xml:space="preserve"> - Valorisation des actions menées par le CS. Le Centre est mieux connu et actions reconnues par les habitants.
- Augmentation du nombre d'usagers.</t>
  </si>
  <si>
    <t xml:space="preserve"> - Utilisation de pictogrammes sur les affiches.
 - S'appuyer sur les gardiens d'immeubles.</t>
  </si>
  <si>
    <r>
      <t xml:space="preserve">Autres docuements à nous communiquer :
</t>
    </r>
    <r>
      <rPr>
        <sz val="12"/>
        <rFont val="Arial"/>
        <family val="2"/>
      </rPr>
      <t>- Le diplôme du directeur
- Le diplôme du référent famille</t>
    </r>
    <r>
      <rPr>
        <b/>
        <sz val="12"/>
        <color indexed="10"/>
        <rFont val="Arial"/>
        <family val="2"/>
      </rPr>
      <t xml:space="preserve">
</t>
    </r>
  </si>
  <si>
    <r>
      <rPr>
        <b/>
        <sz val="12"/>
        <color indexed="10"/>
        <rFont val="Times New Roman"/>
        <family val="1"/>
      </rPr>
      <t>Cette grille annuelle remplace le rapport d'activités demandé en même temps que le compte de résultat de l'année N. Elle devient donc une pièce nécessaire au règlement de la Prestation de Service</t>
    </r>
    <r>
      <rPr>
        <sz val="12"/>
        <color indexed="8"/>
        <rFont val="Times New Roman"/>
        <family val="1"/>
      </rPr>
      <t xml:space="preserve">
Un bilan à mi parcours de l'agrément (2 ans pour les agréments de 4 ans) doit être réalisé par le centre. Pour ce faire, une rencontre avec le conseiller de la Caf, sur la base des grilles annuelles (N et N+1), sera organisée pour échanger sur l'état d'avancement du projet et les éventuelles adaptations du projet.
</t>
    </r>
  </si>
  <si>
    <t>CONTRAT DE PROJET</t>
  </si>
  <si>
    <r>
      <t xml:space="preserve"> Liste du personnel  2017</t>
    </r>
    <r>
      <rPr>
        <sz val="12"/>
        <rFont val="Arial"/>
        <family val="2"/>
      </rPr>
      <t xml:space="preserve">
Imprimé n°2A = liste du personnel du Centre social (1 page)
Imprimé n°2B = référent Animation collective familles (1 page)
</t>
    </r>
  </si>
  <si>
    <r>
      <t xml:space="preserve"> Compte de résulat 2017</t>
    </r>
    <r>
      <rPr>
        <sz val="12"/>
        <rFont val="Arial"/>
        <family val="2"/>
      </rPr>
      <t xml:space="preserve">
</t>
    </r>
    <r>
      <rPr>
        <i/>
        <sz val="12"/>
        <rFont val="Arial"/>
        <family val="2"/>
      </rPr>
      <t>Imprimé n°1 (3 pages)</t>
    </r>
    <r>
      <rPr>
        <sz val="12"/>
        <rFont val="Arial"/>
        <family val="2"/>
      </rPr>
      <t xml:space="preserve">
p</t>
    </r>
    <r>
      <rPr>
        <i/>
        <sz val="10"/>
        <rFont val="Arial"/>
        <family val="2"/>
      </rPr>
      <t xml:space="preserve">age 1 = page de garde
page 2 = compte de résultat du Centre social
page 3 = compte de résultat de l'Animation collective familles
</t>
    </r>
  </si>
  <si>
    <r>
      <t xml:space="preserve">Grille d'évaluation du projet social 2017
</t>
    </r>
    <r>
      <rPr>
        <i/>
        <sz val="12"/>
        <rFont val="Arial"/>
        <family val="2"/>
      </rPr>
      <t>Imprimé n°3 A = AGC 
Imprimé n°3 B =  ACF</t>
    </r>
  </si>
  <si>
    <t>COMPTE DE RESULTAT 2017</t>
  </si>
  <si>
    <r>
      <t xml:space="preserve">EVALUATION DU PROJET SOCIAL 2017 
</t>
    </r>
    <r>
      <rPr>
        <i/>
        <sz val="20"/>
        <color indexed="8"/>
        <rFont val="Arial1"/>
        <family val="0"/>
      </rPr>
      <t>Imprimé n°3 B : AGC</t>
    </r>
    <r>
      <rPr>
        <b/>
        <sz val="20"/>
        <color indexed="8"/>
        <rFont val="Arial1"/>
        <family val="0"/>
      </rPr>
      <t xml:space="preserve">
</t>
    </r>
  </si>
  <si>
    <t>ANNEE 2017</t>
  </si>
  <si>
    <r>
      <t xml:space="preserve">EVALUATION DU PROJET SOCIAL 2017
</t>
    </r>
    <r>
      <rPr>
        <i/>
        <sz val="20"/>
        <color indexed="8"/>
        <rFont val="Arial1"/>
        <family val="0"/>
      </rPr>
      <t xml:space="preserve">Imprimé n°3 B : ACF
</t>
    </r>
  </si>
  <si>
    <t>Date limite de communication des pièces à la Cafy : 15 avril 2018</t>
  </si>
  <si>
    <t>PISTES D'AMELIORATION POUR 2018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</si>
</sst>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F_-;\-* #,##0\ _F_-;_-* &quot;-&quot;\ _F_-;_-@_-"/>
    <numFmt numFmtId="165" formatCode="#,##0\ &quot;€&quot;"/>
    <numFmt numFmtId="166" formatCode="#,##0\ _€"/>
    <numFmt numFmtId="167" formatCode="#,##0\ _F"/>
    <numFmt numFmtId="168" formatCode="#,##0.00\ _F"/>
    <numFmt numFmtId="169" formatCode="#,##0.00\ &quot;F&quot;"/>
    <numFmt numFmtId="170" formatCode="0#&quot; &quot;##&quot; &quot;##&quot; &quot;##&quot; &quot;##"/>
    <numFmt numFmtId="171" formatCode="#,##0.00_ ;\-#,##0.00\ "/>
    <numFmt numFmtId="172" formatCode="&quot;  &quot;###0"/>
    <numFmt numFmtId="173" formatCode="#,##0.00&quot;     &quot;"/>
    <numFmt numFmtId="174" formatCode="&quot;                             &quot;@"/>
    <numFmt numFmtId="175" formatCode="#,##0\ &quot;F&quot;;\-#,##0\ &quot;F&quot;"/>
    <numFmt numFmtId="176" formatCode="#,##0\ &quot;F&quot;;[Red]\-#,##0\ &quot;F&quot;"/>
    <numFmt numFmtId="177" formatCode="#,##0.00\ &quot;F&quot;;\-#,##0.00\ &quot;F&quot;"/>
    <numFmt numFmtId="178" formatCode="#,##0.00\ &quot;F&quot;;[Red]\-#,##0.00\ &quot;F&quot;"/>
    <numFmt numFmtId="179" formatCode="_-* #,##0\ &quot;F&quot;_-;\-* #,##0\ &quot;F&quot;_-;_-* &quot;-&quot;\ &quot;F&quot;_-;_-@_-"/>
    <numFmt numFmtId="180" formatCode="_-* #,##0.00\ &quot;F&quot;_-;\-* #,##0.00\ &quot;F&quot;_-;_-* &quot;-&quot;??\ &quot;F&quot;_-;_-@_-"/>
    <numFmt numFmtId="181" formatCode="_-* #,##0.00\ _F_-;\-* #,##0.00\ _F_-;_-* &quot;-&quot;??\ _F_-;_-@_-"/>
    <numFmt numFmtId="182" formatCode="0.0000000"/>
    <numFmt numFmtId="183" formatCode="0.000000"/>
    <numFmt numFmtId="184" formatCode="0.00000"/>
    <numFmt numFmtId="185" formatCode="0.0000"/>
    <numFmt numFmtId="186" formatCode="0.000"/>
    <numFmt numFmtId="187" formatCode="0.00000000"/>
    <numFmt numFmtId="188" formatCode="#,##0.0"/>
    <numFmt numFmtId="189" formatCode="0.0"/>
    <numFmt numFmtId="190" formatCode="0.0%"/>
    <numFmt numFmtId="191" formatCode="#,##0.00\ &quot;€&quot;"/>
    <numFmt numFmtId="192" formatCode="#,##0.00\ _€"/>
    <numFmt numFmtId="193" formatCode="_-* #,##0.00\ [$€-40C]_-;\-* #,##0.00\ [$€-40C]_-;_-* &quot;-&quot;??\ [$€-40C]_-;_-@_-"/>
  </numFmts>
  <fonts count="126">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7.5"/>
      <color indexed="12"/>
      <name val="Arial"/>
      <family val="2"/>
    </font>
    <font>
      <u val="single"/>
      <sz val="10"/>
      <color indexed="20"/>
      <name val="Arial"/>
      <family val="2"/>
    </font>
    <font>
      <sz val="11"/>
      <color indexed="60"/>
      <name val="Calibri"/>
      <family val="2"/>
    </font>
    <font>
      <sz val="12"/>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Arial Narrow"/>
      <family val="2"/>
    </font>
    <font>
      <i/>
      <sz val="14"/>
      <color indexed="48"/>
      <name val="Arial Narrow"/>
      <family val="2"/>
    </font>
    <font>
      <i/>
      <sz val="14"/>
      <color indexed="48"/>
      <name val="Arial"/>
      <family val="2"/>
    </font>
    <font>
      <sz val="14"/>
      <color indexed="48"/>
      <name val="Arial"/>
      <family val="2"/>
    </font>
    <font>
      <b/>
      <sz val="11"/>
      <name val="Arial Narrow"/>
      <family val="2"/>
    </font>
    <font>
      <b/>
      <sz val="10"/>
      <name val="Arial Narrow"/>
      <family val="2"/>
    </font>
    <font>
      <i/>
      <sz val="10"/>
      <name val="Arial Narrow"/>
      <family val="2"/>
    </font>
    <font>
      <b/>
      <sz val="10"/>
      <color indexed="12"/>
      <name val="Arial Narrow"/>
      <family val="2"/>
    </font>
    <font>
      <b/>
      <i/>
      <sz val="11"/>
      <name val="Arial Narrow"/>
      <family val="2"/>
    </font>
    <font>
      <i/>
      <sz val="8"/>
      <name val="Arial Narrow"/>
      <family val="2"/>
    </font>
    <font>
      <b/>
      <sz val="10"/>
      <color indexed="10"/>
      <name val="Arial Narrow"/>
      <family val="2"/>
    </font>
    <font>
      <b/>
      <sz val="12"/>
      <name val="Arial"/>
      <family val="2"/>
    </font>
    <font>
      <b/>
      <sz val="10"/>
      <name val="Arial"/>
      <family val="2"/>
    </font>
    <font>
      <sz val="12"/>
      <name val="Arial Narrow"/>
      <family val="2"/>
    </font>
    <font>
      <sz val="12"/>
      <name val="Arial"/>
      <family val="2"/>
    </font>
    <font>
      <sz val="8"/>
      <name val="Arial"/>
      <family val="2"/>
    </font>
    <font>
      <sz val="16"/>
      <name val="Arial Narrow"/>
      <family val="2"/>
    </font>
    <font>
      <sz val="16"/>
      <name val="Arial"/>
      <family val="2"/>
    </font>
    <font>
      <i/>
      <sz val="11"/>
      <name val="Arial Narrow"/>
      <family val="2"/>
    </font>
    <font>
      <b/>
      <sz val="16"/>
      <name val="Arial Narrow"/>
      <family val="2"/>
    </font>
    <font>
      <b/>
      <i/>
      <sz val="12"/>
      <color indexed="10"/>
      <name val="Arial Narrow"/>
      <family val="2"/>
    </font>
    <font>
      <b/>
      <u val="single"/>
      <sz val="12"/>
      <name val="Arial Narrow"/>
      <family val="2"/>
    </font>
    <font>
      <b/>
      <sz val="12"/>
      <name val="Arial Narrow"/>
      <family val="2"/>
    </font>
    <font>
      <b/>
      <sz val="14"/>
      <name val="Arial"/>
      <family val="2"/>
    </font>
    <font>
      <b/>
      <sz val="9"/>
      <name val="Arial"/>
      <family val="2"/>
    </font>
    <font>
      <sz val="9"/>
      <name val="Arial"/>
      <family val="2"/>
    </font>
    <font>
      <b/>
      <sz val="11"/>
      <name val="Arial"/>
      <family val="2"/>
    </font>
    <font>
      <sz val="10"/>
      <color indexed="10"/>
      <name val="Arial"/>
      <family val="2"/>
    </font>
    <font>
      <b/>
      <sz val="12"/>
      <color indexed="10"/>
      <name val="Arial"/>
      <family val="2"/>
    </font>
    <font>
      <b/>
      <sz val="22"/>
      <name val="Arial"/>
      <family val="2"/>
    </font>
    <font>
      <b/>
      <sz val="26"/>
      <name val="Arial Narrow"/>
      <family val="2"/>
    </font>
    <font>
      <sz val="26"/>
      <name val="Arial"/>
      <family val="2"/>
    </font>
    <font>
      <b/>
      <sz val="22"/>
      <name val="Arial Narrow"/>
      <family val="2"/>
    </font>
    <font>
      <sz val="22"/>
      <name val="Arial"/>
      <family val="2"/>
    </font>
    <font>
      <b/>
      <sz val="15"/>
      <color indexed="10"/>
      <name val="Arial Narrow"/>
      <family val="2"/>
    </font>
    <font>
      <b/>
      <sz val="24"/>
      <name val="Arial Narrow"/>
      <family val="2"/>
    </font>
    <font>
      <b/>
      <sz val="18"/>
      <name val="Arial Narrow"/>
      <family val="2"/>
    </font>
    <font>
      <b/>
      <sz val="20"/>
      <name val="Arial Narrow"/>
      <family val="2"/>
    </font>
    <font>
      <sz val="18"/>
      <name val="Arial"/>
      <family val="2"/>
    </font>
    <font>
      <b/>
      <sz val="18"/>
      <name val="Arial"/>
      <family val="2"/>
    </font>
    <font>
      <sz val="7"/>
      <name val="Arial"/>
      <family val="2"/>
    </font>
    <font>
      <b/>
      <u val="single"/>
      <sz val="11"/>
      <name val="Arial"/>
      <family val="2"/>
    </font>
    <font>
      <sz val="14"/>
      <name val="Arial"/>
      <family val="2"/>
    </font>
    <font>
      <b/>
      <sz val="10"/>
      <color indexed="10"/>
      <name val="Arial"/>
      <family val="2"/>
    </font>
    <font>
      <b/>
      <vertAlign val="superscript"/>
      <sz val="16"/>
      <name val="Arial"/>
      <family val="2"/>
    </font>
    <font>
      <b/>
      <sz val="8"/>
      <name val="Arial"/>
      <family val="2"/>
    </font>
    <font>
      <b/>
      <sz val="8"/>
      <color indexed="10"/>
      <name val="Arial"/>
      <family val="2"/>
    </font>
    <font>
      <b/>
      <sz val="7"/>
      <name val="Arial"/>
      <family val="2"/>
    </font>
    <font>
      <b/>
      <i/>
      <sz val="11"/>
      <color indexed="10"/>
      <name val="Arial Narrow"/>
      <family val="2"/>
    </font>
    <font>
      <i/>
      <sz val="10"/>
      <name val="Arial"/>
      <family val="2"/>
    </font>
    <font>
      <b/>
      <u val="single"/>
      <sz val="11"/>
      <name val="Arial Narrow"/>
      <family val="2"/>
    </font>
    <font>
      <vertAlign val="superscript"/>
      <sz val="10"/>
      <name val="Arial"/>
      <family val="2"/>
    </font>
    <font>
      <b/>
      <u val="single"/>
      <sz val="10"/>
      <name val="Arial"/>
      <family val="2"/>
    </font>
    <font>
      <u val="single"/>
      <sz val="10"/>
      <name val="Arial"/>
      <family val="2"/>
    </font>
    <font>
      <b/>
      <u val="single"/>
      <sz val="12"/>
      <color indexed="10"/>
      <name val="Arial"/>
      <family val="2"/>
    </font>
    <font>
      <b/>
      <u val="single"/>
      <sz val="12"/>
      <name val="Arial"/>
      <family val="2"/>
    </font>
    <font>
      <b/>
      <sz val="15"/>
      <name val="Arial Narrow"/>
      <family val="2"/>
    </font>
    <font>
      <b/>
      <u val="single"/>
      <sz val="24"/>
      <name val="Arial Narrow"/>
      <family val="2"/>
    </font>
    <font>
      <sz val="14"/>
      <name val="Arial Narrow"/>
      <family val="2"/>
    </font>
    <font>
      <b/>
      <sz val="14"/>
      <name val="Arial Narrow"/>
      <family val="2"/>
    </font>
    <font>
      <sz val="20"/>
      <name val="Arial Narrow"/>
      <family val="2"/>
    </font>
    <font>
      <b/>
      <sz val="16"/>
      <name val="Arial"/>
      <family val="2"/>
    </font>
    <font>
      <i/>
      <sz val="12"/>
      <name val="Arial"/>
      <family val="2"/>
    </font>
    <font>
      <b/>
      <i/>
      <sz val="18"/>
      <color indexed="10"/>
      <name val="Arial Narrow"/>
      <family val="2"/>
    </font>
    <font>
      <b/>
      <u val="single"/>
      <sz val="18"/>
      <name val="Arial"/>
      <family val="2"/>
    </font>
    <font>
      <i/>
      <sz val="11"/>
      <name val="Arial"/>
      <family val="2"/>
    </font>
    <font>
      <sz val="10"/>
      <name val="Arial Narrow"/>
      <family val="2"/>
    </font>
    <font>
      <b/>
      <vertAlign val="superscript"/>
      <sz val="14"/>
      <name val="Arial"/>
      <family val="2"/>
    </font>
    <font>
      <sz val="13"/>
      <name val="Arial Narrow"/>
      <family val="2"/>
    </font>
    <font>
      <b/>
      <sz val="13"/>
      <name val="Arial Narrow"/>
      <family val="2"/>
    </font>
    <font>
      <b/>
      <vertAlign val="superscript"/>
      <sz val="18"/>
      <name val="Arial"/>
      <family val="2"/>
    </font>
    <font>
      <sz val="9"/>
      <color indexed="8"/>
      <name val="Arial1"/>
      <family val="0"/>
    </font>
    <font>
      <sz val="12"/>
      <color indexed="8"/>
      <name val="Times New Roman"/>
      <family val="1"/>
    </font>
    <font>
      <b/>
      <sz val="20"/>
      <color indexed="8"/>
      <name val="Arial1"/>
      <family val="0"/>
    </font>
    <font>
      <i/>
      <sz val="20"/>
      <color indexed="8"/>
      <name val="Arial1"/>
      <family val="0"/>
    </font>
    <font>
      <b/>
      <sz val="12"/>
      <color indexed="10"/>
      <name val="Times New Roman"/>
      <family val="1"/>
    </font>
    <font>
      <sz val="13"/>
      <color indexed="8"/>
      <name val="Arial1"/>
      <family val="0"/>
    </font>
    <font>
      <sz val="9.5"/>
      <color indexed="8"/>
      <name val="Arial1"/>
      <family val="0"/>
    </font>
    <font>
      <b/>
      <sz val="11"/>
      <color indexed="8"/>
      <name val="Arial1"/>
      <family val="0"/>
    </font>
    <font>
      <sz val="12"/>
      <color indexed="10"/>
      <name val="Times New Roman"/>
      <family val="1"/>
    </font>
    <font>
      <b/>
      <sz val="14"/>
      <color indexed="8"/>
      <name val="Arial1"/>
      <family val="0"/>
    </font>
    <font>
      <b/>
      <sz val="9"/>
      <color indexed="8"/>
      <name val="Arial1"/>
      <family val="0"/>
    </font>
    <font>
      <b/>
      <sz val="12"/>
      <color indexed="8"/>
      <name val="Times New Roman"/>
      <family val="1"/>
    </font>
    <font>
      <b/>
      <i/>
      <sz val="11"/>
      <color indexed="10"/>
      <name val="Arial1"/>
      <family val="0"/>
    </font>
    <font>
      <b/>
      <sz val="16"/>
      <color indexed="8"/>
      <name val="Arial"/>
      <family val="0"/>
    </font>
    <font>
      <b/>
      <sz val="14"/>
      <color indexed="8"/>
      <name val="Arial"/>
      <family val="0"/>
    </font>
    <font>
      <i/>
      <sz val="14"/>
      <color indexed="8"/>
      <name val="Arial"/>
      <family val="0"/>
    </font>
    <font>
      <b/>
      <sz val="20"/>
      <color indexed="10"/>
      <name val="Arial"/>
      <family val="0"/>
    </font>
    <font>
      <b/>
      <sz val="20"/>
      <color indexed="8"/>
      <name val="Arial"/>
      <family val="0"/>
    </font>
    <font>
      <i/>
      <sz val="20"/>
      <color indexed="8"/>
      <name val="Arial"/>
      <family val="0"/>
    </font>
    <font>
      <b/>
      <sz val="16"/>
      <color indexed="8"/>
      <name val="Arial Narrow"/>
      <family val="0"/>
    </font>
    <font>
      <b/>
      <i/>
      <sz val="16"/>
      <color indexed="8"/>
      <name val="Arial Narrow"/>
      <family val="0"/>
    </font>
    <font>
      <i/>
      <sz val="16"/>
      <color indexed="8"/>
      <name val="Arial Narrow"/>
      <family val="0"/>
    </font>
    <font>
      <sz val="13"/>
      <color rgb="FF000000"/>
      <name val="Arial1"/>
      <family val="0"/>
    </font>
    <font>
      <sz val="9.5"/>
      <color rgb="FF000000"/>
      <name val="Arial1"/>
      <family val="0"/>
    </font>
    <font>
      <b/>
      <sz val="11"/>
      <color rgb="FF000000"/>
      <name val="Arial1"/>
      <family val="0"/>
    </font>
    <font>
      <sz val="12"/>
      <color rgb="FF000000"/>
      <name val="Times New Roman"/>
      <family val="1"/>
    </font>
    <font>
      <sz val="12"/>
      <color rgb="FFFF0000"/>
      <name val="Times New Roman"/>
      <family val="1"/>
    </font>
    <font>
      <b/>
      <sz val="20"/>
      <color rgb="FF000000"/>
      <name val="Arial1"/>
      <family val="0"/>
    </font>
    <font>
      <b/>
      <sz val="14"/>
      <color rgb="FF000000"/>
      <name val="Arial1"/>
      <family val="0"/>
    </font>
    <font>
      <b/>
      <sz val="9"/>
      <color rgb="FF000000"/>
      <name val="Arial1"/>
      <family val="0"/>
    </font>
    <font>
      <b/>
      <sz val="12"/>
      <color rgb="FF000000"/>
      <name val="Times New Roman"/>
      <family val="1"/>
    </font>
    <font>
      <sz val="9"/>
      <color rgb="FF000000"/>
      <name val="Arial1"/>
      <family val="0"/>
    </font>
    <font>
      <b/>
      <sz val="12"/>
      <color rgb="FFFF0000"/>
      <name val="Times New Roman"/>
      <family val="1"/>
    </font>
    <font>
      <b/>
      <i/>
      <sz val="11"/>
      <color rgb="FFFF0000"/>
      <name val="Arial1"/>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thin"/>
      <bottom style="medium"/>
    </border>
    <border>
      <left style="medium"/>
      <right style="thin"/>
      <top>
        <color indexed="63"/>
      </top>
      <bottom>
        <color indexed="63"/>
      </bottom>
    </border>
    <border>
      <left style="medium"/>
      <right style="thin"/>
      <top style="medium"/>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thin">
        <color rgb="FF000000"/>
      </left>
      <right style="thin">
        <color rgb="FF000000"/>
      </right>
      <top/>
      <bottom style="thin">
        <color rgb="FF000000"/>
      </bottom>
    </border>
    <border>
      <left/>
      <right/>
      <top/>
      <bottom style="thin">
        <color rgb="FF000000"/>
      </bottom>
    </border>
    <border>
      <left style="thin"/>
      <right style="medium"/>
      <top style="thin"/>
      <bottom style="thin">
        <color rgb="FF000000"/>
      </bottom>
    </border>
    <border>
      <left style="thin">
        <color rgb="FF000000"/>
      </left>
      <right/>
      <top/>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right style="thin">
        <color rgb="FF000000"/>
      </right>
      <top style="thin">
        <color rgb="FF000000"/>
      </top>
      <bottom style="thin"/>
    </border>
    <border>
      <left style="thin">
        <color rgb="FF000000"/>
      </left>
      <right style="medium"/>
      <top style="thin">
        <color rgb="FF000000"/>
      </top>
      <bottom style="thin"/>
    </border>
    <border>
      <left/>
      <right style="thin">
        <color rgb="FF000000"/>
      </right>
      <top/>
      <bottom style="thin"/>
    </border>
    <border>
      <left style="thin">
        <color rgb="FF000000"/>
      </left>
      <right style="thin">
        <color rgb="FF000000"/>
      </right>
      <top/>
      <bottom style="thin"/>
    </border>
    <border>
      <left style="thin">
        <color rgb="FF000000"/>
      </left>
      <right/>
      <top/>
      <bottom style="thin"/>
    </border>
    <border>
      <left style="thin">
        <color rgb="FF000000"/>
      </left>
      <right style="medium"/>
      <top/>
      <bottom style="thin"/>
    </border>
    <border>
      <left style="thin">
        <color rgb="FF000000"/>
      </left>
      <right style="thin">
        <color rgb="FF000000"/>
      </right>
      <top style="thin">
        <color rgb="FF000000"/>
      </top>
      <bottom style="medium"/>
    </border>
    <border>
      <left style="thin">
        <color rgb="FF000000"/>
      </left>
      <right/>
      <top style="thin">
        <color rgb="FF000000"/>
      </top>
      <bottom style="medium"/>
    </border>
    <border>
      <left style="thin">
        <color rgb="FF000000"/>
      </left>
      <right style="medium"/>
      <top style="thin">
        <color rgb="FF000000"/>
      </top>
      <bottom style="medium"/>
    </border>
    <border>
      <left>
        <color indexed="63"/>
      </left>
      <right>
        <color indexed="63"/>
      </right>
      <top>
        <color indexed="63"/>
      </top>
      <bottom style="medium"/>
    </border>
    <border>
      <left style="thin"/>
      <right style="thin">
        <color rgb="FF000000"/>
      </right>
      <top style="thin">
        <color rgb="FF000000"/>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top/>
      <bottom/>
    </border>
    <border>
      <left style="medium"/>
      <right/>
      <top style="medium"/>
      <bottom style="thin">
        <color rgb="FF000000"/>
      </bottom>
    </border>
    <border>
      <left/>
      <right style="medium"/>
      <top style="medium"/>
      <bottom style="thin">
        <color rgb="FF000000"/>
      </bottom>
    </border>
    <border>
      <left/>
      <right/>
      <top style="medium"/>
      <bottom style="thin"/>
    </border>
    <border>
      <left/>
      <right style="medium"/>
      <top style="medium"/>
      <bottom style="thin"/>
    </border>
    <border>
      <left style="medium"/>
      <right style="thin">
        <color rgb="FF000000"/>
      </right>
      <top/>
      <bottom style="thin">
        <color rgb="FF000000"/>
      </bottom>
    </border>
    <border>
      <left style="medium"/>
      <right style="thin">
        <color rgb="FF000000"/>
      </right>
      <top style="thin">
        <color rgb="FF000000"/>
      </top>
      <bottom style="thin">
        <color rgb="FF000000"/>
      </bottom>
    </border>
    <border>
      <left style="thin">
        <color rgb="FF000000"/>
      </left>
      <right style="medium"/>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bottom/>
    </border>
    <border>
      <left style="thin">
        <color rgb="FF000000"/>
      </left>
      <right style="thin">
        <color rgb="FF000000"/>
      </right>
      <top/>
      <bottom/>
    </border>
    <border>
      <left/>
      <right style="thin">
        <color rgb="FF000000"/>
      </right>
      <top style="thin">
        <color rgb="FF000000"/>
      </top>
      <bottom style="medium"/>
    </border>
    <border>
      <left style="medium"/>
      <right style="thin">
        <color rgb="FF000000"/>
      </right>
      <top style="thin">
        <color rgb="FF000000"/>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11" fillId="0" borderId="0">
      <alignment/>
      <protection/>
    </xf>
    <xf numFmtId="0" fontId="0"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515">
    <xf numFmtId="0" fontId="0" fillId="0" borderId="0" xfId="0" applyAlignment="1">
      <alignment/>
    </xf>
    <xf numFmtId="0" fontId="0" fillId="24" borderId="0" xfId="0" applyFill="1" applyAlignment="1">
      <alignment/>
    </xf>
    <xf numFmtId="0" fontId="0" fillId="24" borderId="0" xfId="0" applyFont="1" applyFill="1" applyAlignment="1">
      <alignment/>
    </xf>
    <xf numFmtId="0" fontId="0" fillId="0" borderId="0" xfId="0" applyFont="1" applyBorder="1" applyAlignment="1">
      <alignment/>
    </xf>
    <xf numFmtId="0" fontId="35" fillId="0" borderId="0" xfId="0" applyFont="1" applyAlignment="1">
      <alignment/>
    </xf>
    <xf numFmtId="0" fontId="0" fillId="25" borderId="0" xfId="0" applyFill="1" applyBorder="1" applyAlignment="1" applyProtection="1">
      <alignment vertical="top"/>
      <protection locked="0"/>
    </xf>
    <xf numFmtId="0" fontId="0" fillId="25" borderId="0" xfId="0" applyFill="1" applyAlignment="1" applyProtection="1">
      <alignment/>
      <protection/>
    </xf>
    <xf numFmtId="0" fontId="21" fillId="25" borderId="0" xfId="0" applyFont="1" applyFill="1" applyAlignment="1" applyProtection="1">
      <alignment/>
      <protection/>
    </xf>
    <xf numFmtId="0" fontId="25" fillId="25" borderId="0" xfId="0" applyFont="1" applyFill="1" applyBorder="1" applyAlignment="1" applyProtection="1">
      <alignment horizontal="right" vertical="center"/>
      <protection/>
    </xf>
    <xf numFmtId="0" fontId="21" fillId="25" borderId="0" xfId="0" applyFont="1" applyFill="1" applyBorder="1" applyAlignment="1" applyProtection="1">
      <alignment/>
      <protection/>
    </xf>
    <xf numFmtId="0" fontId="21" fillId="25" borderId="0" xfId="0" applyFont="1" applyFill="1" applyBorder="1" applyAlignment="1" applyProtection="1">
      <alignment horizontal="left" vertical="center"/>
      <protection/>
    </xf>
    <xf numFmtId="0" fontId="25" fillId="25" borderId="0" xfId="0" applyFont="1" applyFill="1" applyAlignment="1" applyProtection="1">
      <alignment/>
      <protection/>
    </xf>
    <xf numFmtId="0" fontId="27" fillId="25" borderId="0" xfId="0" applyFont="1" applyFill="1" applyBorder="1" applyAlignment="1" applyProtection="1">
      <alignment horizontal="center" vertical="center"/>
      <protection/>
    </xf>
    <xf numFmtId="0" fontId="27" fillId="25" borderId="0" xfId="0" applyFont="1" applyFill="1" applyBorder="1" applyAlignment="1" applyProtection="1">
      <alignment horizontal="left" vertical="center"/>
      <protection/>
    </xf>
    <xf numFmtId="0" fontId="25" fillId="25" borderId="0" xfId="0" applyFont="1" applyFill="1" applyAlignment="1" applyProtection="1">
      <alignment horizontal="left" vertical="center"/>
      <protection/>
    </xf>
    <xf numFmtId="0" fontId="21" fillId="25" borderId="0" xfId="0" applyFont="1" applyFill="1" applyAlignment="1" applyProtection="1">
      <alignment horizontal="left" vertical="center"/>
      <protection/>
    </xf>
    <xf numFmtId="0" fontId="27" fillId="25" borderId="0" xfId="0" applyFont="1" applyFill="1" applyBorder="1" applyAlignment="1" applyProtection="1">
      <alignment vertical="center"/>
      <protection/>
    </xf>
    <xf numFmtId="0" fontId="29" fillId="25" borderId="0" xfId="0" applyFont="1" applyFill="1" applyBorder="1" applyAlignment="1" applyProtection="1">
      <alignment horizontal="left" vertical="center"/>
      <protection/>
    </xf>
    <xf numFmtId="0" fontId="21" fillId="25" borderId="0" xfId="0" applyFont="1" applyFill="1" applyBorder="1" applyAlignment="1" applyProtection="1">
      <alignment horizontal="center" vertical="center"/>
      <protection/>
    </xf>
    <xf numFmtId="0" fontId="28" fillId="25" borderId="0" xfId="0" applyFont="1" applyFill="1" applyAlignment="1" applyProtection="1">
      <alignment horizontal="left" vertical="center"/>
      <protection/>
    </xf>
    <xf numFmtId="0" fontId="32" fillId="25" borderId="0" xfId="0" applyFont="1" applyFill="1" applyBorder="1" applyAlignment="1" applyProtection="1">
      <alignment horizontal="center"/>
      <protection/>
    </xf>
    <xf numFmtId="0" fontId="36" fillId="25" borderId="0" xfId="0" applyFont="1" applyFill="1" applyBorder="1" applyAlignment="1" applyProtection="1">
      <alignment/>
      <protection/>
    </xf>
    <xf numFmtId="0" fontId="39" fillId="25" borderId="0" xfId="0" applyFont="1" applyFill="1" applyBorder="1" applyAlignment="1" applyProtection="1">
      <alignment horizontal="center"/>
      <protection/>
    </xf>
    <xf numFmtId="0" fontId="39" fillId="25" borderId="0" xfId="0" applyFont="1" applyFill="1" applyBorder="1" applyAlignment="1" applyProtection="1">
      <alignment horizontal="left"/>
      <protection/>
    </xf>
    <xf numFmtId="0" fontId="25" fillId="25" borderId="0" xfId="0" applyFont="1" applyFill="1" applyBorder="1" applyAlignment="1" applyProtection="1">
      <alignment horizontal="left" vertical="center"/>
      <protection/>
    </xf>
    <xf numFmtId="0" fontId="52" fillId="25" borderId="10" xfId="0" applyFont="1" applyFill="1" applyBorder="1" applyAlignment="1" applyProtection="1">
      <alignment/>
      <protection/>
    </xf>
    <xf numFmtId="0" fontId="53" fillId="25" borderId="0" xfId="0" applyFont="1" applyFill="1" applyBorder="1" applyAlignment="1" applyProtection="1">
      <alignment horizontal="center" vertical="center" wrapText="1"/>
      <protection/>
    </xf>
    <xf numFmtId="0" fontId="54" fillId="25" borderId="0" xfId="0" applyFont="1" applyFill="1" applyBorder="1" applyAlignment="1" applyProtection="1">
      <alignment/>
      <protection/>
    </xf>
    <xf numFmtId="0" fontId="40" fillId="25" borderId="11" xfId="0" applyFont="1" applyFill="1" applyBorder="1" applyAlignment="1" applyProtection="1">
      <alignment horizontal="center" vertical="center"/>
      <protection/>
    </xf>
    <xf numFmtId="4" fontId="57" fillId="25" borderId="11" xfId="0" applyNumberFormat="1" applyFont="1" applyFill="1" applyBorder="1" applyAlignment="1" applyProtection="1">
      <alignment horizontal="right" vertical="center"/>
      <protection/>
    </xf>
    <xf numFmtId="0" fontId="77" fillId="25" borderId="11" xfId="52" applyFont="1" applyFill="1" applyBorder="1" applyAlignment="1" applyProtection="1">
      <alignment vertical="center"/>
      <protection/>
    </xf>
    <xf numFmtId="0" fontId="37" fillId="25" borderId="12" xfId="0" applyFont="1" applyFill="1" applyBorder="1" applyAlignment="1" applyProtection="1">
      <alignment horizontal="left" vertical="center"/>
      <protection/>
    </xf>
    <xf numFmtId="4" fontId="57" fillId="25" borderId="12" xfId="0" applyNumberFormat="1" applyFont="1" applyFill="1" applyBorder="1" applyAlignment="1" applyProtection="1">
      <alignment horizontal="right" vertical="center"/>
      <protection locked="0"/>
    </xf>
    <xf numFmtId="0" fontId="40" fillId="25" borderId="12" xfId="52" applyFont="1" applyFill="1" applyBorder="1" applyAlignment="1" applyProtection="1">
      <alignment vertical="center"/>
      <protection/>
    </xf>
    <xf numFmtId="0" fontId="37" fillId="25" borderId="12" xfId="0" applyFont="1" applyFill="1" applyBorder="1" applyAlignment="1" applyProtection="1">
      <alignment vertical="center"/>
      <protection/>
    </xf>
    <xf numFmtId="0" fontId="37" fillId="25" borderId="12" xfId="0" applyFont="1" applyFill="1" applyBorder="1" applyAlignment="1" applyProtection="1">
      <alignment/>
      <protection/>
    </xf>
    <xf numFmtId="0" fontId="37" fillId="25" borderId="12" xfId="52" applyFont="1" applyFill="1" applyBorder="1" applyAlignment="1" applyProtection="1">
      <alignment vertical="center"/>
      <protection/>
    </xf>
    <xf numFmtId="0" fontId="37" fillId="25" borderId="12" xfId="52" applyFont="1" applyFill="1" applyBorder="1" applyAlignment="1" applyProtection="1">
      <alignment horizontal="left" vertical="center"/>
      <protection/>
    </xf>
    <xf numFmtId="0" fontId="40" fillId="25" borderId="12" xfId="0" applyFont="1" applyFill="1" applyBorder="1" applyAlignment="1" applyProtection="1">
      <alignment horizontal="center" vertical="center"/>
      <protection/>
    </xf>
    <xf numFmtId="0" fontId="40" fillId="25" borderId="12" xfId="0" applyFont="1" applyFill="1" applyBorder="1" applyAlignment="1" applyProtection="1">
      <alignment vertical="center"/>
      <protection/>
    </xf>
    <xf numFmtId="4" fontId="57" fillId="25" borderId="12" xfId="0" applyNumberFormat="1" applyFont="1" applyFill="1" applyBorder="1" applyAlignment="1" applyProtection="1">
      <alignment horizontal="right" vertical="center"/>
      <protection/>
    </xf>
    <xf numFmtId="0" fontId="37" fillId="25" borderId="12" xfId="0" applyFont="1" applyFill="1" applyBorder="1" applyAlignment="1" applyProtection="1">
      <alignment/>
      <protection/>
    </xf>
    <xf numFmtId="0" fontId="40" fillId="25" borderId="12" xfId="0" applyFont="1" applyFill="1" applyBorder="1" applyAlignment="1" applyProtection="1">
      <alignment/>
      <protection/>
    </xf>
    <xf numFmtId="0" fontId="37" fillId="25" borderId="12" xfId="0" applyFont="1" applyFill="1" applyBorder="1" applyAlignment="1" applyProtection="1">
      <alignment horizontal="left" vertical="center" wrapText="1"/>
      <protection/>
    </xf>
    <xf numFmtId="0" fontId="79" fillId="25" borderId="12" xfId="0" applyFont="1" applyFill="1" applyBorder="1" applyAlignment="1" applyProtection="1">
      <alignment horizontal="left" vertical="center" wrapText="1"/>
      <protection/>
    </xf>
    <xf numFmtId="0" fontId="90" fillId="25" borderId="12" xfId="0" applyFont="1" applyFill="1" applyBorder="1" applyAlignment="1" applyProtection="1">
      <alignment horizontal="left" vertical="center" wrapText="1"/>
      <protection/>
    </xf>
    <xf numFmtId="0" fontId="0" fillId="25" borderId="0" xfId="0" applyFill="1" applyBorder="1" applyAlignment="1" applyProtection="1">
      <alignment/>
      <protection/>
    </xf>
    <xf numFmtId="0" fontId="38" fillId="25" borderId="0" xfId="0" applyFont="1" applyFill="1" applyAlignment="1" applyProtection="1">
      <alignment horizontal="right" wrapText="1"/>
      <protection/>
    </xf>
    <xf numFmtId="4" fontId="57" fillId="25" borderId="12" xfId="0" applyNumberFormat="1" applyFont="1" applyFill="1" applyBorder="1" applyAlignment="1" applyProtection="1">
      <alignment vertical="center"/>
      <protection/>
    </xf>
    <xf numFmtId="0" fontId="34" fillId="25" borderId="12" xfId="0" applyFont="1" applyFill="1" applyBorder="1" applyAlignment="1" applyProtection="1">
      <alignment horizontal="left" vertical="center" wrapText="1"/>
      <protection/>
    </xf>
    <xf numFmtId="0" fontId="43" fillId="25" borderId="12" xfId="52" applyFont="1" applyFill="1" applyBorder="1" applyAlignment="1" applyProtection="1">
      <alignment horizontal="left" vertical="center" wrapText="1"/>
      <protection/>
    </xf>
    <xf numFmtId="0" fontId="34" fillId="25" borderId="12" xfId="52" applyFont="1" applyFill="1" applyBorder="1" applyAlignment="1" applyProtection="1">
      <alignment horizontal="left" vertical="center" wrapText="1"/>
      <protection/>
    </xf>
    <xf numFmtId="0" fontId="43" fillId="25" borderId="12" xfId="0" applyFont="1" applyFill="1" applyBorder="1" applyAlignment="1" applyProtection="1">
      <alignment horizontal="left" vertical="center" wrapText="1"/>
      <protection/>
    </xf>
    <xf numFmtId="0" fontId="34" fillId="25" borderId="13" xfId="0" applyFont="1" applyFill="1" applyBorder="1" applyAlignment="1" applyProtection="1">
      <alignment horizontal="left" vertical="center" wrapText="1"/>
      <protection/>
    </xf>
    <xf numFmtId="0" fontId="89" fillId="25" borderId="12" xfId="0" applyFont="1" applyFill="1" applyBorder="1" applyAlignment="1" applyProtection="1">
      <alignment horizontal="left" vertical="center" wrapText="1"/>
      <protection/>
    </xf>
    <xf numFmtId="0" fontId="80" fillId="25" borderId="0" xfId="0" applyFont="1" applyFill="1" applyBorder="1" applyAlignment="1" applyProtection="1">
      <alignment horizontal="center" vertical="center"/>
      <protection/>
    </xf>
    <xf numFmtId="4" fontId="57" fillId="25" borderId="0" xfId="0" applyNumberFormat="1" applyFont="1" applyFill="1" applyBorder="1" applyAlignment="1" applyProtection="1">
      <alignment horizontal="right" vertical="center"/>
      <protection/>
    </xf>
    <xf numFmtId="0" fontId="37" fillId="25" borderId="0" xfId="0" applyFont="1" applyFill="1" applyBorder="1" applyAlignment="1" applyProtection="1">
      <alignment horizontal="left" vertical="center"/>
      <protection/>
    </xf>
    <xf numFmtId="0" fontId="37" fillId="25" borderId="0" xfId="0" applyFont="1" applyFill="1" applyBorder="1" applyAlignment="1" applyProtection="1">
      <alignment vertical="center"/>
      <protection/>
    </xf>
    <xf numFmtId="0" fontId="37" fillId="25" borderId="0" xfId="0" applyFont="1" applyFill="1" applyBorder="1" applyAlignment="1" applyProtection="1">
      <alignment/>
      <protection/>
    </xf>
    <xf numFmtId="0" fontId="40" fillId="25" borderId="0" xfId="0" applyFont="1" applyFill="1" applyBorder="1" applyAlignment="1" applyProtection="1">
      <alignment horizontal="center" vertical="center"/>
      <protection/>
    </xf>
    <xf numFmtId="0" fontId="40" fillId="25" borderId="0" xfId="0" applyFont="1" applyFill="1" applyBorder="1" applyAlignment="1" applyProtection="1">
      <alignment vertical="center"/>
      <protection/>
    </xf>
    <xf numFmtId="0" fontId="0" fillId="25" borderId="0" xfId="53" applyFont="1" applyFill="1" applyBorder="1" applyAlignment="1" applyProtection="1">
      <alignment vertical="center"/>
      <protection/>
    </xf>
    <xf numFmtId="0" fontId="33" fillId="25" borderId="0" xfId="53" applyFont="1" applyFill="1" applyBorder="1" applyAlignment="1" applyProtection="1">
      <alignment vertical="center"/>
      <protection/>
    </xf>
    <xf numFmtId="3" fontId="57" fillId="25" borderId="0" xfId="0" applyNumberFormat="1" applyFont="1" applyFill="1" applyBorder="1" applyAlignment="1" applyProtection="1">
      <alignment vertical="center"/>
      <protection/>
    </xf>
    <xf numFmtId="0" fontId="64" fillId="25" borderId="0" xfId="0" applyFont="1" applyFill="1" applyBorder="1" applyAlignment="1" applyProtection="1">
      <alignment/>
      <protection/>
    </xf>
    <xf numFmtId="0" fontId="61" fillId="25" borderId="0" xfId="0" applyFont="1" applyFill="1" applyAlignment="1" applyProtection="1">
      <alignment/>
      <protection locked="0"/>
    </xf>
    <xf numFmtId="0" fontId="32" fillId="25" borderId="0" xfId="0" applyFont="1" applyFill="1" applyBorder="1" applyAlignment="1" applyProtection="1">
      <alignment horizontal="center"/>
      <protection locked="0"/>
    </xf>
    <xf numFmtId="0" fontId="35" fillId="25" borderId="0" xfId="0" applyFont="1" applyFill="1" applyBorder="1" applyAlignment="1" applyProtection="1">
      <alignment horizontal="center"/>
      <protection locked="0"/>
    </xf>
    <xf numFmtId="0" fontId="36" fillId="25" borderId="0" xfId="0" applyFont="1" applyFill="1" applyAlignment="1" applyProtection="1">
      <alignment/>
      <protection locked="0"/>
    </xf>
    <xf numFmtId="0" fontId="36" fillId="25" borderId="0" xfId="0" applyFont="1" applyFill="1" applyBorder="1" applyAlignment="1" applyProtection="1">
      <alignment/>
      <protection locked="0"/>
    </xf>
    <xf numFmtId="0" fontId="33" fillId="25" borderId="0" xfId="0" applyFont="1" applyFill="1" applyBorder="1" applyAlignment="1" applyProtection="1">
      <alignment/>
      <protection locked="0"/>
    </xf>
    <xf numFmtId="0" fontId="33" fillId="25" borderId="0" xfId="0" applyFont="1" applyFill="1" applyBorder="1" applyAlignment="1" applyProtection="1">
      <alignment/>
      <protection locked="0"/>
    </xf>
    <xf numFmtId="0" fontId="62" fillId="25" borderId="0" xfId="0" applyFont="1" applyFill="1" applyAlignment="1" applyProtection="1">
      <alignment horizontal="center" vertical="center"/>
      <protection locked="0"/>
    </xf>
    <xf numFmtId="0" fontId="63" fillId="25" borderId="0" xfId="0" applyFont="1" applyFill="1" applyBorder="1" applyAlignment="1" applyProtection="1">
      <alignment horizontal="center" vertical="center" wrapText="1"/>
      <protection locked="0"/>
    </xf>
    <xf numFmtId="0" fontId="0" fillId="25" borderId="0" xfId="0" applyFill="1" applyAlignment="1" applyProtection="1">
      <alignment/>
      <protection locked="0"/>
    </xf>
    <xf numFmtId="0" fontId="0" fillId="25" borderId="0" xfId="0" applyFill="1" applyBorder="1" applyAlignment="1" applyProtection="1">
      <alignment/>
      <protection locked="0"/>
    </xf>
    <xf numFmtId="0" fontId="0" fillId="25" borderId="0" xfId="0" applyFill="1" applyBorder="1" applyAlignment="1" applyProtection="1">
      <alignment vertical="top" wrapText="1"/>
      <protection locked="0"/>
    </xf>
    <xf numFmtId="0" fontId="0" fillId="25" borderId="0" xfId="0" applyFill="1" applyBorder="1" applyAlignment="1" applyProtection="1">
      <alignment wrapText="1"/>
      <protection locked="0"/>
    </xf>
    <xf numFmtId="0" fontId="0" fillId="25" borderId="0" xfId="0" applyFill="1" applyBorder="1" applyAlignment="1" applyProtection="1">
      <alignment horizontal="center" wrapText="1"/>
      <protection locked="0"/>
    </xf>
    <xf numFmtId="0" fontId="61" fillId="25" borderId="0" xfId="0" applyFont="1" applyFill="1" applyBorder="1" applyAlignment="1" applyProtection="1">
      <alignment vertical="center"/>
      <protection locked="0"/>
    </xf>
    <xf numFmtId="0" fontId="66" fillId="25" borderId="0" xfId="0" applyFont="1" applyFill="1" applyBorder="1" applyAlignment="1" applyProtection="1">
      <alignment horizontal="center" vertical="center"/>
      <protection locked="0"/>
    </xf>
    <xf numFmtId="0" fontId="66" fillId="25" borderId="14" xfId="0" applyFont="1" applyFill="1" applyBorder="1" applyAlignment="1" applyProtection="1">
      <alignment horizontal="center" vertical="center" wrapText="1"/>
      <protection locked="0"/>
    </xf>
    <xf numFmtId="0" fontId="66" fillId="25" borderId="11" xfId="0" applyFont="1" applyFill="1" applyBorder="1" applyAlignment="1" applyProtection="1">
      <alignment horizontal="center" vertical="center" wrapText="1"/>
      <protection locked="0"/>
    </xf>
    <xf numFmtId="0" fontId="66" fillId="25" borderId="15" xfId="0" applyFont="1" applyFill="1" applyBorder="1" applyAlignment="1" applyProtection="1">
      <alignment horizontal="center" vertical="center" wrapText="1"/>
      <protection locked="0"/>
    </xf>
    <xf numFmtId="0" fontId="66" fillId="25" borderId="0" xfId="0" applyFont="1" applyFill="1" applyBorder="1" applyAlignment="1" applyProtection="1">
      <alignment horizontal="center" vertical="center" wrapText="1"/>
      <protection locked="0"/>
    </xf>
    <xf numFmtId="0" fontId="61" fillId="25" borderId="0" xfId="0" applyFont="1" applyFill="1" applyBorder="1" applyAlignment="1" applyProtection="1">
      <alignment/>
      <protection locked="0"/>
    </xf>
    <xf numFmtId="3" fontId="45" fillId="25" borderId="0" xfId="0" applyNumberFormat="1" applyFont="1" applyFill="1" applyBorder="1" applyAlignment="1" applyProtection="1">
      <alignment horizontal="right" vertical="center"/>
      <protection locked="0"/>
    </xf>
    <xf numFmtId="0" fontId="36" fillId="25" borderId="16" xfId="0" applyFont="1" applyFill="1" applyBorder="1" applyAlignment="1" applyProtection="1">
      <alignment/>
      <protection locked="0"/>
    </xf>
    <xf numFmtId="0" fontId="36" fillId="25" borderId="17" xfId="0" applyFont="1" applyFill="1" applyBorder="1" applyAlignment="1" applyProtection="1">
      <alignment/>
      <protection locked="0"/>
    </xf>
    <xf numFmtId="0" fontId="36" fillId="25" borderId="17" xfId="0" applyFont="1" applyFill="1" applyBorder="1" applyAlignment="1" applyProtection="1">
      <alignment wrapText="1"/>
      <protection locked="0"/>
    </xf>
    <xf numFmtId="4" fontId="66" fillId="25" borderId="17" xfId="0" applyNumberFormat="1" applyFont="1" applyFill="1" applyBorder="1" applyAlignment="1" applyProtection="1">
      <alignment horizontal="right" vertical="center"/>
      <protection locked="0"/>
    </xf>
    <xf numFmtId="4" fontId="66" fillId="25" borderId="18" xfId="0" applyNumberFormat="1" applyFont="1" applyFill="1" applyBorder="1" applyAlignment="1" applyProtection="1">
      <alignment horizontal="right" vertical="center"/>
      <protection locked="0"/>
    </xf>
    <xf numFmtId="4" fontId="46" fillId="25" borderId="16" xfId="0" applyNumberFormat="1" applyFont="1" applyFill="1" applyBorder="1" applyAlignment="1" applyProtection="1">
      <alignment horizontal="right" vertical="center"/>
      <protection locked="0"/>
    </xf>
    <xf numFmtId="4" fontId="46" fillId="25" borderId="17" xfId="0" applyNumberFormat="1" applyFont="1" applyFill="1" applyBorder="1" applyAlignment="1" applyProtection="1">
      <alignment horizontal="right" vertical="center"/>
      <protection locked="0"/>
    </xf>
    <xf numFmtId="4" fontId="46" fillId="25" borderId="18" xfId="0" applyNumberFormat="1" applyFont="1" applyFill="1" applyBorder="1" applyAlignment="1" applyProtection="1">
      <alignment horizontal="right" vertical="center"/>
      <protection locked="0"/>
    </xf>
    <xf numFmtId="3" fontId="46" fillId="25" borderId="0" xfId="0" applyNumberFormat="1" applyFont="1" applyFill="1" applyBorder="1" applyAlignment="1" applyProtection="1">
      <alignment horizontal="right" vertical="center"/>
      <protection locked="0"/>
    </xf>
    <xf numFmtId="4" fontId="46" fillId="25" borderId="19" xfId="0" applyNumberFormat="1" applyFont="1" applyFill="1" applyBorder="1" applyAlignment="1" applyProtection="1">
      <alignment horizontal="right" vertical="center"/>
      <protection locked="0"/>
    </xf>
    <xf numFmtId="4" fontId="46" fillId="25" borderId="20" xfId="0" applyNumberFormat="1" applyFont="1" applyFill="1" applyBorder="1" applyAlignment="1" applyProtection="1">
      <alignment horizontal="right" vertical="center"/>
      <protection locked="0"/>
    </xf>
    <xf numFmtId="4" fontId="46" fillId="25" borderId="21" xfId="0" applyNumberFormat="1" applyFont="1" applyFill="1" applyBorder="1" applyAlignment="1" applyProtection="1">
      <alignment horizontal="right" vertical="center"/>
      <protection locked="0"/>
    </xf>
    <xf numFmtId="4" fontId="46" fillId="25" borderId="13" xfId="0" applyNumberFormat="1" applyFont="1" applyFill="1" applyBorder="1" applyAlignment="1" applyProtection="1">
      <alignment horizontal="right" vertical="center"/>
      <protection locked="0"/>
    </xf>
    <xf numFmtId="4" fontId="66" fillId="25" borderId="22" xfId="0" applyNumberFormat="1" applyFont="1" applyFill="1" applyBorder="1" applyAlignment="1" applyProtection="1">
      <alignment horizontal="right" vertical="center"/>
      <protection locked="0"/>
    </xf>
    <xf numFmtId="4" fontId="66" fillId="25" borderId="23" xfId="0" applyNumberFormat="1" applyFont="1" applyFill="1" applyBorder="1" applyAlignment="1" applyProtection="1">
      <alignment horizontal="right" vertical="center"/>
      <protection locked="0"/>
    </xf>
    <xf numFmtId="4" fontId="46" fillId="25" borderId="22" xfId="0" applyNumberFormat="1" applyFont="1" applyFill="1" applyBorder="1" applyAlignment="1" applyProtection="1">
      <alignment horizontal="right" vertical="center"/>
      <protection locked="0"/>
    </xf>
    <xf numFmtId="4" fontId="46" fillId="25" borderId="23" xfId="0" applyNumberFormat="1" applyFont="1" applyFill="1" applyBorder="1" applyAlignment="1" applyProtection="1">
      <alignment horizontal="right" vertical="center"/>
      <protection locked="0"/>
    </xf>
    <xf numFmtId="0" fontId="61" fillId="25" borderId="0" xfId="0" applyFont="1" applyFill="1" applyAlignment="1" applyProtection="1">
      <alignment/>
      <protection/>
    </xf>
    <xf numFmtId="0" fontId="35" fillId="25" borderId="0" xfId="0" applyFont="1" applyFill="1" applyBorder="1" applyAlignment="1" applyProtection="1">
      <alignment horizontal="center"/>
      <protection/>
    </xf>
    <xf numFmtId="0" fontId="36" fillId="25" borderId="0" xfId="0" applyFont="1" applyFill="1" applyAlignment="1" applyProtection="1">
      <alignment/>
      <protection/>
    </xf>
    <xf numFmtId="0" fontId="33" fillId="25" borderId="0" xfId="0" applyFont="1" applyFill="1" applyBorder="1" applyAlignment="1" applyProtection="1">
      <alignment/>
      <protection/>
    </xf>
    <xf numFmtId="0" fontId="33" fillId="25" borderId="0" xfId="0" applyFont="1" applyFill="1" applyBorder="1" applyAlignment="1" applyProtection="1">
      <alignment/>
      <protection/>
    </xf>
    <xf numFmtId="0" fontId="62" fillId="25" borderId="0" xfId="0" applyFont="1" applyFill="1" applyAlignment="1" applyProtection="1">
      <alignment horizontal="center" vertical="center"/>
      <protection/>
    </xf>
    <xf numFmtId="0" fontId="0" fillId="25" borderId="0" xfId="0" applyFill="1" applyBorder="1" applyAlignment="1" applyProtection="1">
      <alignment horizontal="center" vertical="center" wrapText="1"/>
      <protection/>
    </xf>
    <xf numFmtId="0" fontId="0" fillId="25" borderId="0" xfId="0" applyFill="1" applyBorder="1" applyAlignment="1" applyProtection="1">
      <alignment vertical="center" wrapText="1"/>
      <protection/>
    </xf>
    <xf numFmtId="0" fontId="0" fillId="25" borderId="0" xfId="0" applyFill="1" applyAlignment="1" applyProtection="1">
      <alignment/>
      <protection/>
    </xf>
    <xf numFmtId="0" fontId="0" fillId="25" borderId="0" xfId="0" applyFill="1" applyBorder="1" applyAlignment="1" applyProtection="1">
      <alignment/>
      <protection/>
    </xf>
    <xf numFmtId="0" fontId="61" fillId="25" borderId="0" xfId="0" applyFont="1" applyFill="1" applyBorder="1" applyAlignment="1" applyProtection="1">
      <alignment/>
      <protection/>
    </xf>
    <xf numFmtId="0" fontId="64" fillId="25" borderId="0" xfId="0" applyFont="1" applyFill="1" applyBorder="1" applyAlignment="1" applyProtection="1">
      <alignment horizontal="center" vertical="center"/>
      <protection/>
    </xf>
    <xf numFmtId="0" fontId="62" fillId="25" borderId="0" xfId="0" applyFont="1" applyFill="1" applyAlignment="1" applyProtection="1">
      <alignment horizontal="center" vertical="top" wrapText="1"/>
      <protection/>
    </xf>
    <xf numFmtId="0" fontId="64" fillId="25" borderId="0" xfId="0" applyFont="1" applyFill="1" applyAlignment="1" applyProtection="1">
      <alignment horizontal="center" vertical="center"/>
      <protection/>
    </xf>
    <xf numFmtId="0" fontId="61" fillId="25" borderId="0" xfId="0" applyFont="1" applyFill="1" applyBorder="1" applyAlignment="1" applyProtection="1">
      <alignment/>
      <protection/>
    </xf>
    <xf numFmtId="0" fontId="0" fillId="25" borderId="0" xfId="0" applyFill="1" applyBorder="1" applyAlignment="1" applyProtection="1">
      <alignment vertical="top" wrapText="1"/>
      <protection/>
    </xf>
    <xf numFmtId="0" fontId="0" fillId="25" borderId="0" xfId="0" applyFill="1" applyBorder="1" applyAlignment="1" applyProtection="1">
      <alignment wrapText="1"/>
      <protection/>
    </xf>
    <xf numFmtId="0" fontId="61" fillId="25" borderId="0" xfId="0" applyFont="1" applyFill="1" applyBorder="1" applyAlignment="1" applyProtection="1">
      <alignment vertical="center"/>
      <protection/>
    </xf>
    <xf numFmtId="0" fontId="0" fillId="25" borderId="0" xfId="0" applyFont="1" applyFill="1" applyAlignment="1" applyProtection="1">
      <alignment vertical="top"/>
      <protection/>
    </xf>
    <xf numFmtId="0" fontId="0" fillId="25" borderId="0" xfId="0" applyFill="1" applyBorder="1" applyAlignment="1" applyProtection="1">
      <alignment vertical="top"/>
      <protection/>
    </xf>
    <xf numFmtId="0" fontId="0" fillId="25" borderId="0" xfId="0" applyFill="1" applyAlignment="1" applyProtection="1">
      <alignment wrapText="1"/>
      <protection/>
    </xf>
    <xf numFmtId="0" fontId="61" fillId="25" borderId="0" xfId="0" applyFont="1" applyFill="1" applyAlignment="1" applyProtection="1">
      <alignment/>
      <protection/>
    </xf>
    <xf numFmtId="0" fontId="61" fillId="25" borderId="0" xfId="0" applyFont="1" applyFill="1" applyBorder="1" applyAlignment="1" applyProtection="1">
      <alignment horizontal="left"/>
      <protection/>
    </xf>
    <xf numFmtId="0" fontId="0" fillId="25" borderId="0" xfId="0" applyFill="1" applyAlignment="1">
      <alignment/>
    </xf>
    <xf numFmtId="0" fontId="44" fillId="25" borderId="0" xfId="0" applyFont="1" applyFill="1" applyBorder="1" applyAlignment="1">
      <alignment horizontal="center"/>
    </xf>
    <xf numFmtId="0" fontId="0" fillId="25" borderId="13" xfId="0" applyFill="1" applyBorder="1" applyAlignment="1">
      <alignment/>
    </xf>
    <xf numFmtId="0" fontId="0" fillId="25" borderId="0" xfId="0" applyFill="1" applyBorder="1" applyAlignment="1">
      <alignment/>
    </xf>
    <xf numFmtId="0" fontId="32" fillId="25" borderId="24" xfId="0" applyFont="1" applyFill="1" applyBorder="1" applyAlignment="1">
      <alignment horizontal="center"/>
    </xf>
    <xf numFmtId="0" fontId="33" fillId="25" borderId="0" xfId="0" applyFont="1" applyFill="1" applyBorder="1" applyAlignment="1">
      <alignment horizontal="center"/>
    </xf>
    <xf numFmtId="0" fontId="0" fillId="25" borderId="11" xfId="0" applyFill="1" applyBorder="1" applyAlignment="1">
      <alignment/>
    </xf>
    <xf numFmtId="0" fontId="0" fillId="25" borderId="25" xfId="0" applyFill="1" applyBorder="1" applyAlignment="1">
      <alignment/>
    </xf>
    <xf numFmtId="0" fontId="0" fillId="25" borderId="13" xfId="0" applyFill="1" applyBorder="1" applyAlignment="1">
      <alignment vertical="top"/>
    </xf>
    <xf numFmtId="0" fontId="32" fillId="25" borderId="10" xfId="0" applyFont="1" applyFill="1" applyBorder="1" applyAlignment="1">
      <alignment horizontal="center"/>
    </xf>
    <xf numFmtId="0" fontId="73" fillId="25" borderId="0" xfId="0" applyFont="1" applyFill="1" applyBorder="1" applyAlignment="1">
      <alignment horizontal="center"/>
    </xf>
    <xf numFmtId="0" fontId="0" fillId="25" borderId="24" xfId="0" applyFill="1" applyBorder="1" applyAlignment="1">
      <alignment/>
    </xf>
    <xf numFmtId="0" fontId="0" fillId="25" borderId="10" xfId="0" applyFill="1" applyBorder="1" applyAlignment="1">
      <alignment/>
    </xf>
    <xf numFmtId="0" fontId="35" fillId="25" borderId="24" xfId="0" applyFont="1" applyFill="1" applyBorder="1" applyAlignment="1">
      <alignment horizontal="center"/>
    </xf>
    <xf numFmtId="0" fontId="35" fillId="25" borderId="10" xfId="0" applyFont="1" applyFill="1" applyBorder="1" applyAlignment="1">
      <alignment horizontal="center"/>
    </xf>
    <xf numFmtId="0" fontId="0" fillId="25" borderId="10" xfId="0" applyFill="1" applyBorder="1" applyAlignment="1">
      <alignment/>
    </xf>
    <xf numFmtId="0" fontId="0" fillId="25" borderId="24" xfId="0" applyFont="1" applyFill="1" applyBorder="1" applyAlignment="1">
      <alignment/>
    </xf>
    <xf numFmtId="0" fontId="0" fillId="25" borderId="24" xfId="0" applyFill="1" applyBorder="1" applyAlignment="1">
      <alignment vertical="top"/>
    </xf>
    <xf numFmtId="0" fontId="48" fillId="25" borderId="24" xfId="0" applyFont="1" applyFill="1" applyBorder="1" applyAlignment="1">
      <alignment vertical="top"/>
    </xf>
    <xf numFmtId="0" fontId="48" fillId="25" borderId="24" xfId="0" applyFont="1" applyFill="1" applyBorder="1" applyAlignment="1">
      <alignment/>
    </xf>
    <xf numFmtId="0" fontId="0" fillId="25" borderId="24" xfId="0" applyFill="1" applyBorder="1" applyAlignment="1">
      <alignment horizontal="left" vertical="top"/>
    </xf>
    <xf numFmtId="0" fontId="0" fillId="25" borderId="24" xfId="0" applyFill="1" applyBorder="1" applyAlignment="1">
      <alignment wrapText="1"/>
    </xf>
    <xf numFmtId="0" fontId="0" fillId="25" borderId="13" xfId="0" applyFill="1" applyBorder="1" applyAlignment="1">
      <alignment horizontal="center"/>
    </xf>
    <xf numFmtId="0" fontId="0" fillId="25" borderId="26" xfId="0" applyFill="1" applyBorder="1" applyAlignment="1">
      <alignment/>
    </xf>
    <xf numFmtId="0" fontId="0" fillId="25" borderId="11" xfId="0" applyFill="1" applyBorder="1" applyAlignment="1">
      <alignment vertical="top"/>
    </xf>
    <xf numFmtId="0" fontId="36" fillId="25" borderId="12" xfId="0" applyFont="1" applyFill="1" applyBorder="1" applyAlignment="1" applyProtection="1">
      <alignment/>
      <protection locked="0"/>
    </xf>
    <xf numFmtId="4" fontId="66" fillId="25" borderId="12" xfId="0" applyNumberFormat="1" applyFont="1" applyFill="1" applyBorder="1" applyAlignment="1" applyProtection="1">
      <alignment horizontal="right" vertical="center"/>
      <protection locked="0"/>
    </xf>
    <xf numFmtId="4" fontId="46" fillId="25" borderId="12" xfId="0" applyNumberFormat="1" applyFont="1" applyFill="1" applyBorder="1" applyAlignment="1" applyProtection="1">
      <alignment horizontal="right" vertical="center"/>
      <protection locked="0"/>
    </xf>
    <xf numFmtId="4" fontId="46" fillId="25" borderId="27" xfId="0" applyNumberFormat="1" applyFont="1" applyFill="1" applyBorder="1" applyAlignment="1" applyProtection="1">
      <alignment horizontal="right" vertical="center"/>
      <protection locked="0"/>
    </xf>
    <xf numFmtId="9" fontId="36" fillId="25" borderId="17" xfId="0" applyNumberFormat="1" applyFont="1" applyFill="1" applyBorder="1" applyAlignment="1" applyProtection="1">
      <alignment/>
      <protection locked="0"/>
    </xf>
    <xf numFmtId="4" fontId="45" fillId="25" borderId="28" xfId="0" applyNumberFormat="1" applyFont="1" applyFill="1" applyBorder="1" applyAlignment="1" applyProtection="1">
      <alignment horizontal="right" vertical="center" wrapText="1"/>
      <protection/>
    </xf>
    <xf numFmtId="4" fontId="46" fillId="25" borderId="11" xfId="0" applyNumberFormat="1" applyFont="1" applyFill="1" applyBorder="1" applyAlignment="1" applyProtection="1">
      <alignment horizontal="right" vertical="center"/>
      <protection locked="0"/>
    </xf>
    <xf numFmtId="4" fontId="45" fillId="25" borderId="29" xfId="0" applyNumberFormat="1" applyFont="1" applyFill="1" applyBorder="1" applyAlignment="1" applyProtection="1">
      <alignment horizontal="right" vertical="center"/>
      <protection/>
    </xf>
    <xf numFmtId="4" fontId="45" fillId="25" borderId="30" xfId="0" applyNumberFormat="1" applyFont="1" applyFill="1" applyBorder="1" applyAlignment="1" applyProtection="1">
      <alignment horizontal="right" vertical="center"/>
      <protection/>
    </xf>
    <xf numFmtId="4" fontId="45" fillId="25" borderId="31" xfId="0" applyNumberFormat="1" applyFont="1" applyFill="1" applyBorder="1" applyAlignment="1" applyProtection="1">
      <alignment horizontal="right" vertical="center"/>
      <protection/>
    </xf>
    <xf numFmtId="4" fontId="45" fillId="25" borderId="32" xfId="0" applyNumberFormat="1" applyFont="1" applyFill="1" applyBorder="1" applyAlignment="1" applyProtection="1">
      <alignment horizontal="right" vertical="center"/>
      <protection/>
    </xf>
    <xf numFmtId="4" fontId="45" fillId="25" borderId="33" xfId="0" applyNumberFormat="1" applyFont="1" applyFill="1" applyBorder="1" applyAlignment="1" applyProtection="1">
      <alignment horizontal="right" vertical="center"/>
      <protection/>
    </xf>
    <xf numFmtId="4" fontId="45" fillId="25" borderId="31" xfId="0" applyNumberFormat="1" applyFont="1" applyFill="1" applyBorder="1" applyAlignment="1" applyProtection="1">
      <alignment horizontal="right" vertical="center"/>
      <protection locked="0"/>
    </xf>
    <xf numFmtId="4" fontId="45" fillId="25" borderId="32" xfId="0" applyNumberFormat="1" applyFont="1" applyFill="1" applyBorder="1" applyAlignment="1" applyProtection="1">
      <alignment horizontal="right" vertical="center"/>
      <protection locked="0"/>
    </xf>
    <xf numFmtId="4" fontId="45" fillId="25" borderId="33" xfId="0" applyNumberFormat="1" applyFont="1" applyFill="1" applyBorder="1" applyAlignment="1" applyProtection="1">
      <alignment horizontal="right" vertical="center"/>
      <protection locked="0"/>
    </xf>
    <xf numFmtId="0" fontId="114" fillId="0" borderId="0" xfId="0" applyFont="1" applyAlignment="1">
      <alignment/>
    </xf>
    <xf numFmtId="0" fontId="0" fillId="0" borderId="0" xfId="0" applyFont="1" applyAlignment="1">
      <alignment/>
    </xf>
    <xf numFmtId="0" fontId="115" fillId="0" borderId="0" xfId="0" applyFont="1" applyAlignment="1">
      <alignment/>
    </xf>
    <xf numFmtId="0" fontId="116" fillId="0" borderId="0" xfId="0" applyFont="1" applyAlignment="1">
      <alignment/>
    </xf>
    <xf numFmtId="0" fontId="117" fillId="0" borderId="0" xfId="0" applyFont="1" applyAlignment="1">
      <alignment/>
    </xf>
    <xf numFmtId="0" fontId="118" fillId="0" borderId="34" xfId="0" applyFont="1" applyBorder="1" applyAlignment="1">
      <alignment vertical="center" wrapText="1"/>
    </xf>
    <xf numFmtId="0" fontId="118" fillId="0" borderId="35" xfId="0" applyFont="1" applyBorder="1" applyAlignment="1">
      <alignment vertical="center" wrapText="1"/>
    </xf>
    <xf numFmtId="0" fontId="118" fillId="0" borderId="36" xfId="0" applyFont="1" applyBorder="1" applyAlignment="1">
      <alignment vertical="center" wrapText="1"/>
    </xf>
    <xf numFmtId="0" fontId="118" fillId="0" borderId="37" xfId="0" applyFont="1" applyBorder="1" applyAlignment="1">
      <alignment vertical="center" wrapText="1"/>
    </xf>
    <xf numFmtId="0" fontId="118" fillId="0" borderId="38" xfId="0" applyFont="1" applyBorder="1" applyAlignment="1">
      <alignment vertical="center" wrapText="1"/>
    </xf>
    <xf numFmtId="20" fontId="118" fillId="0" borderId="39" xfId="0" applyNumberFormat="1" applyFont="1" applyBorder="1" applyAlignment="1">
      <alignment vertical="center" wrapText="1"/>
    </xf>
    <xf numFmtId="20" fontId="118" fillId="0" borderId="40" xfId="0" applyNumberFormat="1" applyFont="1" applyBorder="1" applyAlignment="1">
      <alignment vertical="center" wrapText="1"/>
    </xf>
    <xf numFmtId="0" fontId="118" fillId="0" borderId="39" xfId="0" applyFont="1" applyBorder="1" applyAlignment="1">
      <alignment vertical="center" wrapText="1"/>
    </xf>
    <xf numFmtId="0" fontId="118" fillId="0" borderId="40" xfId="0" applyFont="1" applyBorder="1" applyAlignment="1">
      <alignment vertical="center" wrapText="1"/>
    </xf>
    <xf numFmtId="0" fontId="114" fillId="25" borderId="0" xfId="0" applyFont="1" applyFill="1" applyAlignment="1">
      <alignment/>
    </xf>
    <xf numFmtId="0" fontId="0" fillId="25" borderId="0" xfId="0" applyFont="1" applyFill="1" applyAlignment="1">
      <alignment/>
    </xf>
    <xf numFmtId="0" fontId="115" fillId="25" borderId="0" xfId="0" applyFont="1" applyFill="1" applyAlignment="1">
      <alignment/>
    </xf>
    <xf numFmtId="0" fontId="119" fillId="25" borderId="0" xfId="0" applyFont="1" applyFill="1" applyBorder="1" applyAlignment="1">
      <alignment horizontal="center"/>
    </xf>
    <xf numFmtId="0" fontId="120" fillId="26" borderId="41" xfId="0" applyFont="1" applyFill="1" applyBorder="1" applyAlignment="1">
      <alignment horizontal="center" vertical="center" wrapText="1"/>
    </xf>
    <xf numFmtId="0" fontId="120" fillId="26" borderId="42" xfId="0" applyFont="1" applyFill="1" applyBorder="1" applyAlignment="1">
      <alignment horizontal="center" vertical="center" wrapText="1"/>
    </xf>
    <xf numFmtId="0" fontId="116" fillId="26" borderId="43" xfId="0" applyFont="1" applyFill="1" applyBorder="1" applyAlignment="1">
      <alignment horizontal="center" vertical="center" wrapText="1"/>
    </xf>
    <xf numFmtId="0" fontId="116" fillId="26" borderId="44" xfId="0" applyFont="1" applyFill="1" applyBorder="1" applyAlignment="1">
      <alignment horizontal="center" vertical="center" wrapText="1"/>
    </xf>
    <xf numFmtId="0" fontId="121" fillId="26" borderId="45" xfId="0" applyFont="1" applyFill="1" applyBorder="1" applyAlignment="1">
      <alignment horizontal="center" vertical="center" wrapText="1"/>
    </xf>
    <xf numFmtId="0" fontId="121" fillId="26" borderId="46" xfId="0" applyFont="1" applyFill="1" applyBorder="1" applyAlignment="1">
      <alignment horizontal="center" vertical="center" wrapText="1"/>
    </xf>
    <xf numFmtId="0" fontId="117" fillId="25" borderId="0" xfId="0" applyFont="1" applyFill="1" applyAlignment="1">
      <alignment/>
    </xf>
    <xf numFmtId="0" fontId="122" fillId="26" borderId="41" xfId="0" applyFont="1" applyFill="1" applyBorder="1" applyAlignment="1">
      <alignment horizontal="center" vertical="center" wrapText="1"/>
    </xf>
    <xf numFmtId="0" fontId="122" fillId="26" borderId="42" xfId="0" applyFont="1" applyFill="1" applyBorder="1" applyAlignment="1">
      <alignment horizontal="center" vertical="center" wrapText="1"/>
    </xf>
    <xf numFmtId="0" fontId="122" fillId="26" borderId="43" xfId="0" applyFont="1" applyFill="1" applyBorder="1" applyAlignment="1">
      <alignment horizontal="center" vertical="center" wrapText="1"/>
    </xf>
    <xf numFmtId="0" fontId="122" fillId="26" borderId="44" xfId="0" applyFont="1" applyFill="1" applyBorder="1" applyAlignment="1">
      <alignment horizontal="center" vertical="center" wrapText="1"/>
    </xf>
    <xf numFmtId="0" fontId="122" fillId="26" borderId="45" xfId="0" applyFont="1" applyFill="1" applyBorder="1" applyAlignment="1">
      <alignment horizontal="center" vertical="center" wrapText="1"/>
    </xf>
    <xf numFmtId="0" fontId="122" fillId="26" borderId="46" xfId="0" applyFont="1" applyFill="1" applyBorder="1" applyAlignment="1">
      <alignment horizontal="center" vertical="center" wrapText="1"/>
    </xf>
    <xf numFmtId="0" fontId="123" fillId="0" borderId="34" xfId="0" applyFont="1" applyBorder="1" applyAlignment="1" applyProtection="1">
      <alignment vertical="center" wrapText="1"/>
      <protection locked="0"/>
    </xf>
    <xf numFmtId="0" fontId="123" fillId="0" borderId="35" xfId="0" applyFont="1" applyBorder="1" applyAlignment="1" applyProtection="1">
      <alignment vertical="center" wrapText="1"/>
      <protection locked="0"/>
    </xf>
    <xf numFmtId="0" fontId="123" fillId="0" borderId="36" xfId="0" applyFont="1" applyBorder="1" applyAlignment="1" applyProtection="1">
      <alignment vertical="center" wrapText="1"/>
      <protection locked="0"/>
    </xf>
    <xf numFmtId="0" fontId="123" fillId="0" borderId="37" xfId="0" applyFont="1" applyBorder="1" applyAlignment="1" applyProtection="1">
      <alignment vertical="center" wrapText="1"/>
      <protection locked="0"/>
    </xf>
    <xf numFmtId="0" fontId="123" fillId="0" borderId="38" xfId="0" applyFont="1" applyBorder="1" applyAlignment="1" applyProtection="1">
      <alignment vertical="center" wrapText="1"/>
      <protection locked="0"/>
    </xf>
    <xf numFmtId="20" fontId="123" fillId="0" borderId="39" xfId="0" applyNumberFormat="1" applyFont="1" applyBorder="1" applyAlignment="1" applyProtection="1">
      <alignment vertical="center" wrapText="1"/>
      <protection locked="0"/>
    </xf>
    <xf numFmtId="20" fontId="123" fillId="0" borderId="40" xfId="0" applyNumberFormat="1" applyFont="1" applyBorder="1" applyAlignment="1" applyProtection="1">
      <alignment vertical="center" wrapText="1"/>
      <protection locked="0"/>
    </xf>
    <xf numFmtId="0" fontId="123" fillId="0" borderId="39" xfId="0" applyFont="1" applyBorder="1" applyAlignment="1" applyProtection="1">
      <alignment vertical="center" wrapText="1"/>
      <protection locked="0"/>
    </xf>
    <xf numFmtId="0" fontId="123" fillId="0" borderId="40" xfId="0" applyFont="1" applyBorder="1" applyAlignment="1" applyProtection="1">
      <alignment vertical="center" wrapText="1"/>
      <protection locked="0"/>
    </xf>
    <xf numFmtId="0" fontId="123" fillId="0" borderId="47" xfId="0" applyFont="1" applyBorder="1" applyAlignment="1" applyProtection="1">
      <alignment vertical="center" wrapText="1"/>
      <protection locked="0"/>
    </xf>
    <xf numFmtId="0" fontId="123" fillId="0" borderId="48" xfId="0" applyFont="1" applyBorder="1" applyAlignment="1" applyProtection="1">
      <alignment vertical="center" wrapText="1"/>
      <protection locked="0"/>
    </xf>
    <xf numFmtId="0" fontId="123" fillId="0" borderId="49" xfId="0" applyFont="1" applyBorder="1" applyAlignment="1" applyProtection="1">
      <alignment vertical="center" wrapText="1"/>
      <protection locked="0"/>
    </xf>
    <xf numFmtId="0" fontId="123" fillId="0" borderId="50" xfId="0" applyFont="1" applyBorder="1" applyAlignment="1" applyProtection="1">
      <alignment vertical="center" wrapText="1"/>
      <protection locked="0"/>
    </xf>
    <xf numFmtId="0" fontId="123" fillId="0" borderId="51" xfId="0" applyFont="1" applyBorder="1" applyAlignment="1" applyProtection="1">
      <alignment vertical="center" wrapText="1"/>
      <protection locked="0"/>
    </xf>
    <xf numFmtId="0" fontId="32" fillId="24" borderId="52" xfId="0" applyFont="1" applyFill="1" applyBorder="1" applyAlignment="1">
      <alignment horizontal="left" vertical="center" wrapText="1"/>
    </xf>
    <xf numFmtId="0" fontId="35" fillId="24" borderId="53" xfId="0" applyFont="1" applyFill="1" applyBorder="1" applyAlignment="1">
      <alignment horizontal="left" vertical="center" wrapText="1"/>
    </xf>
    <xf numFmtId="0" fontId="0" fillId="24" borderId="53" xfId="0" applyFont="1" applyFill="1" applyBorder="1" applyAlignment="1">
      <alignment horizontal="left" vertical="center" wrapText="1"/>
    </xf>
    <xf numFmtId="0" fontId="0" fillId="24" borderId="54"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56" xfId="0" applyFill="1" applyBorder="1" applyAlignment="1">
      <alignment horizontal="left" vertical="center" wrapText="1"/>
    </xf>
    <xf numFmtId="0" fontId="32" fillId="24"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40" fillId="24" borderId="52" xfId="0" applyFont="1" applyFill="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32" fillId="24" borderId="52" xfId="0" applyFont="1" applyFill="1" applyBorder="1" applyAlignment="1">
      <alignment horizontal="left" vertical="top" wrapText="1"/>
    </xf>
    <xf numFmtId="0" fontId="35" fillId="24" borderId="53" xfId="0" applyFont="1" applyFill="1" applyBorder="1" applyAlignment="1">
      <alignment horizontal="left" vertical="top" wrapText="1"/>
    </xf>
    <xf numFmtId="0" fontId="0" fillId="24" borderId="53" xfId="0" applyFont="1" applyFill="1" applyBorder="1" applyAlignment="1">
      <alignment horizontal="left" vertical="top" wrapText="1"/>
    </xf>
    <xf numFmtId="0" fontId="0" fillId="24" borderId="54" xfId="0" applyFont="1" applyFill="1" applyBorder="1" applyAlignment="1">
      <alignment horizontal="left" vertical="top" wrapText="1"/>
    </xf>
    <xf numFmtId="0" fontId="35" fillId="24" borderId="10" xfId="0" applyFont="1" applyFill="1" applyBorder="1" applyAlignment="1">
      <alignment horizontal="center" vertical="center" wrapText="1"/>
    </xf>
    <xf numFmtId="0" fontId="35" fillId="24" borderId="0" xfId="0" applyFont="1" applyFill="1" applyBorder="1" applyAlignment="1">
      <alignment horizontal="center" vertical="center" wrapText="1"/>
    </xf>
    <xf numFmtId="0" fontId="35" fillId="24" borderId="0" xfId="0" applyFont="1" applyFill="1" applyAlignment="1">
      <alignment horizontal="center" vertical="center" wrapText="1"/>
    </xf>
    <xf numFmtId="0" fontId="49" fillId="24" borderId="0" xfId="0" applyFont="1" applyFill="1" applyAlignment="1">
      <alignment horizontal="center" wrapText="1"/>
    </xf>
    <xf numFmtId="0" fontId="75" fillId="24" borderId="0" xfId="0" applyFont="1" applyFill="1" applyBorder="1" applyAlignment="1">
      <alignment horizontal="center" vertical="center" wrapText="1"/>
    </xf>
    <xf numFmtId="0" fontId="60" fillId="25" borderId="25" xfId="0" applyFont="1" applyFill="1" applyBorder="1" applyAlignment="1">
      <alignment horizontal="center" vertical="center" wrapText="1"/>
    </xf>
    <xf numFmtId="0" fontId="59" fillId="25" borderId="55" xfId="0" applyFont="1" applyFill="1" applyBorder="1" applyAlignment="1">
      <alignment horizontal="center" vertical="center" wrapText="1"/>
    </xf>
    <xf numFmtId="0" fontId="59" fillId="25" borderId="56" xfId="0" applyFont="1" applyFill="1" applyBorder="1" applyAlignment="1">
      <alignment horizontal="center" vertical="center" wrapText="1"/>
    </xf>
    <xf numFmtId="0" fontId="59" fillId="25" borderId="26" xfId="0" applyFont="1" applyFill="1" applyBorder="1" applyAlignment="1">
      <alignment horizontal="center" vertical="center" wrapText="1"/>
    </xf>
    <xf numFmtId="0" fontId="59" fillId="25" borderId="57" xfId="0" applyFont="1" applyFill="1" applyBorder="1" applyAlignment="1">
      <alignment horizontal="center" vertical="center" wrapText="1"/>
    </xf>
    <xf numFmtId="0" fontId="59" fillId="25" borderId="58"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54" xfId="0" applyFont="1" applyFill="1" applyBorder="1" applyAlignment="1">
      <alignment horizontal="center" vertical="center" wrapText="1"/>
    </xf>
    <xf numFmtId="0" fontId="35" fillId="24" borderId="53" xfId="0" applyFont="1" applyFill="1" applyBorder="1" applyAlignment="1">
      <alignment horizontal="center" vertical="center" wrapText="1"/>
    </xf>
    <xf numFmtId="0" fontId="26" fillId="25" borderId="12" xfId="0" applyFont="1" applyFill="1" applyBorder="1" applyAlignment="1" applyProtection="1">
      <alignment horizontal="center" vertical="center" wrapText="1"/>
      <protection/>
    </xf>
    <xf numFmtId="0" fontId="33" fillId="25" borderId="12" xfId="0" applyFont="1" applyFill="1" applyBorder="1" applyAlignment="1" applyProtection="1">
      <alignment/>
      <protection/>
    </xf>
    <xf numFmtId="0" fontId="26" fillId="25" borderId="0" xfId="0" applyFont="1" applyFill="1" applyAlignment="1" applyProtection="1">
      <alignment horizontal="left"/>
      <protection/>
    </xf>
    <xf numFmtId="0" fontId="28" fillId="25" borderId="0" xfId="0" applyFont="1" applyFill="1" applyAlignment="1" applyProtection="1">
      <alignment horizontal="left"/>
      <protection/>
    </xf>
    <xf numFmtId="0" fontId="26" fillId="25" borderId="52" xfId="0" applyFont="1" applyFill="1" applyBorder="1" applyAlignment="1" applyProtection="1">
      <alignment horizontal="left" vertical="center" wrapText="1"/>
      <protection/>
    </xf>
    <xf numFmtId="0" fontId="0" fillId="25" borderId="53" xfId="0" applyFont="1" applyFill="1" applyBorder="1" applyAlignment="1" applyProtection="1">
      <alignment vertical="center" wrapText="1"/>
      <protection/>
    </xf>
    <xf numFmtId="0" fontId="0" fillId="25" borderId="54" xfId="0" applyFont="1" applyFill="1" applyBorder="1" applyAlignment="1" applyProtection="1">
      <alignment vertical="center" wrapText="1"/>
      <protection/>
    </xf>
    <xf numFmtId="0" fontId="37" fillId="25" borderId="0" xfId="0" applyFont="1" applyFill="1" applyBorder="1" applyAlignment="1" applyProtection="1">
      <alignment horizontal="center" vertical="center" wrapText="1"/>
      <protection/>
    </xf>
    <xf numFmtId="0" fontId="38" fillId="25" borderId="0" xfId="0" applyFont="1" applyFill="1" applyBorder="1" applyAlignment="1" applyProtection="1">
      <alignment horizontal="center" vertical="center" wrapText="1"/>
      <protection/>
    </xf>
    <xf numFmtId="0" fontId="40" fillId="25" borderId="31" xfId="0" applyFont="1" applyFill="1" applyBorder="1" applyAlignment="1" applyProtection="1">
      <alignment horizontal="center" vertical="center" wrapText="1"/>
      <protection/>
    </xf>
    <xf numFmtId="0" fontId="38" fillId="25" borderId="59" xfId="0" applyFont="1" applyFill="1" applyBorder="1" applyAlignment="1" applyProtection="1">
      <alignment wrapText="1"/>
      <protection/>
    </xf>
    <xf numFmtId="0" fontId="38" fillId="25" borderId="33" xfId="0" applyFont="1" applyFill="1" applyBorder="1" applyAlignment="1" applyProtection="1">
      <alignment wrapText="1"/>
      <protection/>
    </xf>
    <xf numFmtId="170" fontId="87" fillId="25" borderId="12" xfId="0" applyNumberFormat="1" applyFont="1" applyFill="1" applyBorder="1" applyAlignment="1" applyProtection="1">
      <alignment horizontal="center" vertical="center" wrapText="1"/>
      <protection locked="0"/>
    </xf>
    <xf numFmtId="170" fontId="87" fillId="25" borderId="12" xfId="0" applyNumberFormat="1" applyFont="1" applyFill="1" applyBorder="1" applyAlignment="1" applyProtection="1">
      <alignment vertical="center" wrapText="1"/>
      <protection locked="0"/>
    </xf>
    <xf numFmtId="0" fontId="0" fillId="25" borderId="12" xfId="0" applyFont="1" applyFill="1" applyBorder="1" applyAlignment="1" applyProtection="1">
      <alignment vertical="center" wrapText="1"/>
      <protection locked="0"/>
    </xf>
    <xf numFmtId="0" fontId="26" fillId="25" borderId="12" xfId="0" applyFont="1" applyFill="1" applyBorder="1" applyAlignment="1" applyProtection="1">
      <alignment horizontal="left" vertical="center" wrapText="1"/>
      <protection/>
    </xf>
    <xf numFmtId="0" fontId="0" fillId="25" borderId="12" xfId="0" applyFont="1" applyFill="1" applyBorder="1" applyAlignment="1" applyProtection="1">
      <alignment vertical="center" wrapText="1"/>
      <protection/>
    </xf>
    <xf numFmtId="0" fontId="87" fillId="25" borderId="52" xfId="0" applyFont="1" applyFill="1" applyBorder="1" applyAlignment="1" applyProtection="1">
      <alignment horizontal="center" vertical="center"/>
      <protection locked="0"/>
    </xf>
    <xf numFmtId="0" fontId="87" fillId="25" borderId="53" xfId="0" applyFont="1" applyFill="1" applyBorder="1" applyAlignment="1" applyProtection="1">
      <alignment horizontal="center" vertical="center"/>
      <protection locked="0"/>
    </xf>
    <xf numFmtId="0" fontId="0" fillId="25" borderId="54" xfId="0" applyFont="1" applyFill="1" applyBorder="1" applyAlignment="1" applyProtection="1">
      <alignment horizontal="center" vertical="center"/>
      <protection locked="0"/>
    </xf>
    <xf numFmtId="0" fontId="87" fillId="25" borderId="25" xfId="0" applyFont="1" applyFill="1" applyBorder="1" applyAlignment="1" applyProtection="1">
      <alignment horizontal="center" vertical="center" wrapText="1"/>
      <protection locked="0"/>
    </xf>
    <xf numFmtId="0" fontId="87" fillId="25" borderId="55" xfId="0" applyFont="1" applyFill="1" applyBorder="1" applyAlignment="1" applyProtection="1">
      <alignment horizontal="center" vertical="center"/>
      <protection locked="0"/>
    </xf>
    <xf numFmtId="0" fontId="0" fillId="25" borderId="56" xfId="0" applyFont="1" applyFill="1" applyBorder="1" applyAlignment="1" applyProtection="1">
      <alignment horizontal="center" vertical="center"/>
      <protection locked="0"/>
    </xf>
    <xf numFmtId="0" fontId="87" fillId="25" borderId="26" xfId="0" applyFont="1" applyFill="1" applyBorder="1" applyAlignment="1" applyProtection="1">
      <alignment horizontal="center" vertical="center"/>
      <protection locked="0"/>
    </xf>
    <xf numFmtId="0" fontId="87" fillId="25" borderId="57" xfId="0" applyFont="1" applyFill="1" applyBorder="1" applyAlignment="1" applyProtection="1">
      <alignment horizontal="center" vertical="center"/>
      <protection locked="0"/>
    </xf>
    <xf numFmtId="0" fontId="0" fillId="25" borderId="58" xfId="0" applyFont="1" applyFill="1" applyBorder="1" applyAlignment="1" applyProtection="1">
      <alignment horizontal="center" vertical="center"/>
      <protection locked="0"/>
    </xf>
    <xf numFmtId="0" fontId="41" fillId="25" borderId="57" xfId="0" applyFont="1" applyFill="1" applyBorder="1" applyAlignment="1" applyProtection="1">
      <alignment horizontal="right" vertical="center" wrapText="1"/>
      <protection/>
    </xf>
    <xf numFmtId="0" fontId="35" fillId="25" borderId="57" xfId="0" applyFont="1" applyFill="1" applyBorder="1" applyAlignment="1" applyProtection="1">
      <alignment horizontal="right" wrapText="1"/>
      <protection/>
    </xf>
    <xf numFmtId="0" fontId="0" fillId="25" borderId="57" xfId="0" applyFill="1" applyBorder="1" applyAlignment="1">
      <alignment horizontal="right"/>
    </xf>
    <xf numFmtId="0" fontId="43" fillId="25" borderId="25" xfId="0" applyNumberFormat="1" applyFont="1" applyFill="1" applyBorder="1" applyAlignment="1" applyProtection="1">
      <alignment vertical="top" wrapText="1"/>
      <protection locked="0"/>
    </xf>
    <xf numFmtId="0" fontId="35" fillId="25" borderId="55" xfId="0" applyFont="1" applyFill="1" applyBorder="1" applyAlignment="1" applyProtection="1">
      <alignment wrapText="1"/>
      <protection locked="0"/>
    </xf>
    <xf numFmtId="0" fontId="0" fillId="25" borderId="56" xfId="0" applyFill="1" applyBorder="1" applyAlignment="1" applyProtection="1">
      <alignment/>
      <protection locked="0"/>
    </xf>
    <xf numFmtId="0" fontId="35" fillId="25" borderId="10" xfId="0" applyFont="1" applyFill="1" applyBorder="1" applyAlignment="1" applyProtection="1">
      <alignment wrapText="1"/>
      <protection locked="0"/>
    </xf>
    <xf numFmtId="0" fontId="35" fillId="25" borderId="0" xfId="0" applyFont="1" applyFill="1" applyBorder="1" applyAlignment="1" applyProtection="1">
      <alignment wrapText="1"/>
      <protection locked="0"/>
    </xf>
    <xf numFmtId="0" fontId="0" fillId="25" borderId="60" xfId="0" applyFill="1" applyBorder="1" applyAlignment="1" applyProtection="1">
      <alignment/>
      <protection locked="0"/>
    </xf>
    <xf numFmtId="0" fontId="0" fillId="25" borderId="26" xfId="0" applyFill="1" applyBorder="1" applyAlignment="1" applyProtection="1">
      <alignment/>
      <protection locked="0"/>
    </xf>
    <xf numFmtId="0" fontId="0" fillId="25" borderId="57" xfId="0" applyFill="1" applyBorder="1" applyAlignment="1" applyProtection="1">
      <alignment/>
      <protection locked="0"/>
    </xf>
    <xf numFmtId="0" fontId="0" fillId="25" borderId="58" xfId="0" applyFill="1" applyBorder="1" applyAlignment="1" applyProtection="1">
      <alignment/>
      <protection locked="0"/>
    </xf>
    <xf numFmtId="0" fontId="22" fillId="25" borderId="0" xfId="0" applyFont="1" applyFill="1" applyAlignment="1" applyProtection="1">
      <alignment horizontal="center" vertical="center" wrapText="1"/>
      <protection/>
    </xf>
    <xf numFmtId="0" fontId="23" fillId="25" borderId="0" xfId="0" applyFont="1" applyFill="1" applyAlignment="1" applyProtection="1">
      <alignment horizontal="center" vertical="center" wrapText="1"/>
      <protection/>
    </xf>
    <xf numFmtId="0" fontId="24" fillId="25" borderId="0" xfId="0" applyFont="1" applyFill="1" applyAlignment="1" applyProtection="1">
      <alignment/>
      <protection/>
    </xf>
    <xf numFmtId="0" fontId="87" fillId="25" borderId="12" xfId="0" applyFont="1" applyFill="1" applyBorder="1" applyAlignment="1" applyProtection="1">
      <alignment horizontal="center" vertical="center" wrapText="1"/>
      <protection locked="0"/>
    </xf>
    <xf numFmtId="0" fontId="87" fillId="25" borderId="12" xfId="0" applyFont="1" applyFill="1" applyBorder="1" applyAlignment="1" applyProtection="1">
      <alignment vertical="center" wrapText="1"/>
      <protection locked="0"/>
    </xf>
    <xf numFmtId="0" fontId="30" fillId="25" borderId="0" xfId="0" applyFont="1" applyFill="1" applyBorder="1" applyAlignment="1" applyProtection="1">
      <alignment horizontal="right" vertical="center"/>
      <protection/>
    </xf>
    <xf numFmtId="0" fontId="87" fillId="25" borderId="61" xfId="0" applyFont="1" applyFill="1" applyBorder="1" applyAlignment="1" applyProtection="1">
      <alignment vertical="top" wrapText="1"/>
      <protection locked="0"/>
    </xf>
    <xf numFmtId="0" fontId="0" fillId="25" borderId="62" xfId="0" applyFont="1" applyFill="1" applyBorder="1" applyAlignment="1" applyProtection="1">
      <alignment wrapText="1"/>
      <protection locked="0"/>
    </xf>
    <xf numFmtId="0" fontId="0" fillId="25" borderId="63" xfId="0" applyFont="1" applyFill="1" applyBorder="1" applyAlignment="1" applyProtection="1">
      <alignment wrapText="1"/>
      <protection locked="0"/>
    </xf>
    <xf numFmtId="0" fontId="0" fillId="25" borderId="10" xfId="0" applyFont="1" applyFill="1" applyBorder="1" applyAlignment="1" applyProtection="1">
      <alignment wrapText="1"/>
      <protection locked="0"/>
    </xf>
    <xf numFmtId="0" fontId="0" fillId="25" borderId="0" xfId="0" applyFont="1" applyFill="1" applyBorder="1" applyAlignment="1" applyProtection="1">
      <alignment wrapText="1"/>
      <protection locked="0"/>
    </xf>
    <xf numFmtId="0" fontId="0" fillId="25" borderId="60" xfId="0" applyFont="1" applyFill="1" applyBorder="1" applyAlignment="1" applyProtection="1">
      <alignment wrapText="1"/>
      <protection locked="0"/>
    </xf>
    <xf numFmtId="0" fontId="0" fillId="25" borderId="26" xfId="0" applyFont="1" applyFill="1" applyBorder="1" applyAlignment="1" applyProtection="1">
      <alignment wrapText="1"/>
      <protection locked="0"/>
    </xf>
    <xf numFmtId="0" fontId="0" fillId="25" borderId="57" xfId="0" applyFont="1" applyFill="1" applyBorder="1" applyAlignment="1" applyProtection="1">
      <alignment wrapText="1"/>
      <protection locked="0"/>
    </xf>
    <xf numFmtId="0" fontId="0" fillId="25" borderId="58" xfId="0" applyFont="1" applyFill="1" applyBorder="1" applyAlignment="1" applyProtection="1">
      <alignment wrapText="1"/>
      <protection locked="0"/>
    </xf>
    <xf numFmtId="0" fontId="79" fillId="25" borderId="52" xfId="52" applyFont="1" applyFill="1" applyBorder="1" applyAlignment="1" applyProtection="1">
      <alignment horizontal="left" vertical="center" wrapText="1"/>
      <protection/>
    </xf>
    <xf numFmtId="0" fontId="79" fillId="25" borderId="54" xfId="0" applyFont="1" applyFill="1" applyBorder="1" applyAlignment="1" applyProtection="1">
      <alignment horizontal="left" vertical="center" wrapText="1"/>
      <protection/>
    </xf>
    <xf numFmtId="0" fontId="37" fillId="25" borderId="52" xfId="0" applyFont="1" applyFill="1" applyBorder="1" applyAlignment="1" applyProtection="1">
      <alignment vertical="center"/>
      <protection/>
    </xf>
    <xf numFmtId="0" fontId="37" fillId="25" borderId="54" xfId="0" applyFont="1" applyFill="1" applyBorder="1" applyAlignment="1" applyProtection="1">
      <alignment vertical="center"/>
      <protection/>
    </xf>
    <xf numFmtId="0" fontId="37" fillId="25" borderId="52" xfId="52" applyFont="1" applyFill="1" applyBorder="1" applyAlignment="1" applyProtection="1">
      <alignment horizontal="left" vertical="center"/>
      <protection/>
    </xf>
    <xf numFmtId="0" fontId="0" fillId="25" borderId="54" xfId="0" applyFill="1" applyBorder="1" applyAlignment="1" applyProtection="1">
      <alignment vertical="center"/>
      <protection/>
    </xf>
    <xf numFmtId="0" fontId="90" fillId="25" borderId="52" xfId="52" applyFont="1" applyFill="1" applyBorder="1" applyAlignment="1" applyProtection="1">
      <alignment horizontal="left" vertical="center" wrapText="1"/>
      <protection/>
    </xf>
    <xf numFmtId="0" fontId="90" fillId="25" borderId="54" xfId="0" applyFont="1" applyFill="1" applyBorder="1" applyAlignment="1" applyProtection="1">
      <alignment horizontal="left" vertical="center" wrapText="1"/>
      <protection/>
    </xf>
    <xf numFmtId="0" fontId="37" fillId="25" borderId="52" xfId="52" applyFont="1" applyFill="1" applyBorder="1" applyAlignment="1" applyProtection="1">
      <alignment horizontal="left" vertical="center" wrapText="1"/>
      <protection/>
    </xf>
    <xf numFmtId="0" fontId="37" fillId="25" borderId="54" xfId="0" applyFont="1" applyFill="1" applyBorder="1" applyAlignment="1" applyProtection="1">
      <alignment horizontal="left" vertical="center" wrapText="1"/>
      <protection/>
    </xf>
    <xf numFmtId="0" fontId="89" fillId="25" borderId="54" xfId="0" applyFont="1" applyFill="1" applyBorder="1" applyAlignment="1" applyProtection="1">
      <alignment horizontal="left" vertical="center" wrapText="1"/>
      <protection/>
    </xf>
    <xf numFmtId="0" fontId="58" fillId="25" borderId="12" xfId="0" applyFont="1" applyFill="1" applyBorder="1" applyAlignment="1" applyProtection="1">
      <alignment horizontal="center" vertical="center"/>
      <protection/>
    </xf>
    <xf numFmtId="0" fontId="0" fillId="25" borderId="12" xfId="0" applyFill="1" applyBorder="1" applyAlignment="1">
      <alignment/>
    </xf>
    <xf numFmtId="0" fontId="40" fillId="25" borderId="11" xfId="0" applyFont="1" applyFill="1" applyBorder="1" applyAlignment="1" applyProtection="1">
      <alignment vertical="center"/>
      <protection/>
    </xf>
    <xf numFmtId="0" fontId="37" fillId="25" borderId="11" xfId="0" applyFont="1" applyFill="1" applyBorder="1" applyAlignment="1" applyProtection="1">
      <alignment/>
      <protection/>
    </xf>
    <xf numFmtId="0" fontId="40" fillId="25" borderId="11" xfId="52" applyFont="1" applyFill="1" applyBorder="1" applyAlignment="1" applyProtection="1">
      <alignment horizontal="center" vertical="center"/>
      <protection/>
    </xf>
    <xf numFmtId="0" fontId="37" fillId="25" borderId="11" xfId="0" applyFont="1" applyFill="1" applyBorder="1" applyAlignment="1" applyProtection="1">
      <alignment horizontal="center" vertical="center"/>
      <protection/>
    </xf>
    <xf numFmtId="0" fontId="37" fillId="25" borderId="12" xfId="52" applyFont="1" applyFill="1" applyBorder="1" applyAlignment="1" applyProtection="1">
      <alignment horizontal="left" vertical="center"/>
      <protection/>
    </xf>
    <xf numFmtId="0" fontId="37" fillId="25" borderId="12" xfId="0" applyFont="1" applyFill="1" applyBorder="1" applyAlignment="1" applyProtection="1">
      <alignment horizontal="left" vertical="center"/>
      <protection/>
    </xf>
    <xf numFmtId="0" fontId="50" fillId="25" borderId="12" xfId="0" applyFont="1" applyFill="1" applyBorder="1" applyAlignment="1" applyProtection="1">
      <alignment horizontal="center" vertical="center"/>
      <protection/>
    </xf>
    <xf numFmtId="0" fontId="54" fillId="25" borderId="12" xfId="0" applyFont="1" applyFill="1" applyBorder="1" applyAlignment="1" applyProtection="1">
      <alignment/>
      <protection/>
    </xf>
    <xf numFmtId="0" fontId="56" fillId="25" borderId="25" xfId="0" applyFont="1" applyFill="1" applyBorder="1" applyAlignment="1" applyProtection="1">
      <alignment horizontal="center" vertical="center" wrapText="1"/>
      <protection/>
    </xf>
    <xf numFmtId="0" fontId="0" fillId="25" borderId="55" xfId="0" applyFill="1" applyBorder="1" applyAlignment="1" applyProtection="1">
      <alignment/>
      <protection/>
    </xf>
    <xf numFmtId="0" fontId="0" fillId="25" borderId="56" xfId="0" applyFill="1" applyBorder="1" applyAlignment="1" applyProtection="1">
      <alignment/>
      <protection/>
    </xf>
    <xf numFmtId="0" fontId="0" fillId="25" borderId="26" xfId="0" applyFill="1" applyBorder="1" applyAlignment="1" applyProtection="1">
      <alignment/>
      <protection/>
    </xf>
    <xf numFmtId="0" fontId="0" fillId="25" borderId="57" xfId="0" applyFill="1" applyBorder="1" applyAlignment="1" applyProtection="1">
      <alignment/>
      <protection/>
    </xf>
    <xf numFmtId="0" fontId="0" fillId="25" borderId="58" xfId="0" applyFill="1" applyBorder="1" applyAlignment="1" applyProtection="1">
      <alignment/>
      <protection/>
    </xf>
    <xf numFmtId="0" fontId="58" fillId="25" borderId="52" xfId="53" applyFont="1" applyFill="1" applyBorder="1" applyAlignment="1" applyProtection="1">
      <alignment horizontal="right" vertical="center"/>
      <protection/>
    </xf>
    <xf numFmtId="0" fontId="0" fillId="25" borderId="53" xfId="0" applyFill="1" applyBorder="1" applyAlignment="1" applyProtection="1">
      <alignment vertical="center"/>
      <protection/>
    </xf>
    <xf numFmtId="0" fontId="81" fillId="25" borderId="25" xfId="0" applyFont="1" applyFill="1" applyBorder="1" applyAlignment="1" applyProtection="1">
      <alignment horizontal="left" vertical="center"/>
      <protection locked="0"/>
    </xf>
    <xf numFmtId="0" fontId="81" fillId="25" borderId="55" xfId="0" applyFont="1" applyFill="1" applyBorder="1" applyAlignment="1" applyProtection="1">
      <alignment horizontal="left" vertical="center"/>
      <protection locked="0"/>
    </xf>
    <xf numFmtId="0" fontId="81" fillId="25" borderId="56" xfId="0" applyFont="1" applyFill="1" applyBorder="1" applyAlignment="1" applyProtection="1">
      <alignment horizontal="left" vertical="center"/>
      <protection locked="0"/>
    </xf>
    <xf numFmtId="0" fontId="81" fillId="25" borderId="26" xfId="0" applyFont="1" applyFill="1" applyBorder="1" applyAlignment="1" applyProtection="1">
      <alignment horizontal="left" vertical="center"/>
      <protection locked="0"/>
    </xf>
    <xf numFmtId="0" fontId="81" fillId="25" borderId="57" xfId="0" applyFont="1" applyFill="1" applyBorder="1" applyAlignment="1" applyProtection="1">
      <alignment horizontal="left" vertical="center"/>
      <protection locked="0"/>
    </xf>
    <xf numFmtId="0" fontId="81" fillId="25" borderId="58" xfId="0" applyFont="1" applyFill="1" applyBorder="1" applyAlignment="1" applyProtection="1">
      <alignment horizontal="left" vertical="center"/>
      <protection locked="0"/>
    </xf>
    <xf numFmtId="0" fontId="40" fillId="25" borderId="52" xfId="52" applyFont="1" applyFill="1" applyBorder="1" applyAlignment="1" applyProtection="1">
      <alignment horizontal="center" vertical="center"/>
      <protection/>
    </xf>
    <xf numFmtId="0" fontId="51" fillId="25" borderId="52" xfId="0" applyFont="1" applyFill="1" applyBorder="1" applyAlignment="1" applyProtection="1">
      <alignment horizontal="center" vertical="center" wrapText="1"/>
      <protection/>
    </xf>
    <xf numFmtId="0" fontId="0" fillId="25" borderId="53" xfId="0" applyFill="1" applyBorder="1" applyAlignment="1" applyProtection="1">
      <alignment/>
      <protection/>
    </xf>
    <xf numFmtId="0" fontId="60" fillId="25" borderId="12" xfId="0" applyFont="1" applyFill="1" applyBorder="1" applyAlignment="1" applyProtection="1">
      <alignment vertical="top" wrapText="1"/>
      <protection locked="0"/>
    </xf>
    <xf numFmtId="0" fontId="0" fillId="25" borderId="12" xfId="0" applyFill="1" applyBorder="1" applyAlignment="1" applyProtection="1">
      <alignment vertical="top"/>
      <protection locked="0"/>
    </xf>
    <xf numFmtId="0" fontId="84" fillId="25" borderId="53" xfId="0" applyFont="1" applyFill="1" applyBorder="1" applyAlignment="1" applyProtection="1">
      <alignment horizontal="left" vertical="center" wrapText="1"/>
      <protection/>
    </xf>
    <xf numFmtId="0" fontId="59" fillId="25" borderId="53" xfId="0" applyFont="1" applyFill="1" applyBorder="1" applyAlignment="1">
      <alignment horizontal="left" wrapText="1"/>
    </xf>
    <xf numFmtId="0" fontId="44" fillId="25" borderId="52" xfId="0" applyFont="1" applyFill="1" applyBorder="1" applyAlignment="1" applyProtection="1">
      <alignment horizontal="left" vertical="center" wrapText="1"/>
      <protection/>
    </xf>
    <xf numFmtId="0" fontId="44" fillId="25" borderId="53" xfId="0" applyFont="1" applyFill="1" applyBorder="1" applyAlignment="1" applyProtection="1">
      <alignment horizontal="left" vertical="center" wrapText="1"/>
      <protection/>
    </xf>
    <xf numFmtId="0" fontId="44" fillId="25" borderId="54" xfId="0" applyFont="1" applyFill="1" applyBorder="1" applyAlignment="1" applyProtection="1">
      <alignment horizontal="left" vertical="center" wrapText="1"/>
      <protection/>
    </xf>
    <xf numFmtId="0" fontId="58" fillId="25" borderId="12" xfId="53" applyFont="1" applyFill="1" applyBorder="1" applyAlignment="1" applyProtection="1">
      <alignment horizontal="right" vertical="center"/>
      <protection/>
    </xf>
    <xf numFmtId="0" fontId="58" fillId="25" borderId="12" xfId="0" applyFont="1" applyFill="1" applyBorder="1" applyAlignment="1" applyProtection="1">
      <alignment horizontal="right" vertical="center"/>
      <protection/>
    </xf>
    <xf numFmtId="0" fontId="43" fillId="25" borderId="52" xfId="0" applyFont="1" applyFill="1" applyBorder="1" applyAlignment="1" applyProtection="1">
      <alignment vertical="center" wrapText="1"/>
      <protection/>
    </xf>
    <xf numFmtId="0" fontId="34" fillId="25" borderId="54" xfId="0" applyFont="1" applyFill="1" applyBorder="1" applyAlignment="1" applyProtection="1">
      <alignment wrapText="1"/>
      <protection/>
    </xf>
    <xf numFmtId="0" fontId="43" fillId="25" borderId="54" xfId="0" applyFont="1" applyFill="1" applyBorder="1" applyAlignment="1" applyProtection="1">
      <alignment vertical="center" wrapText="1"/>
      <protection/>
    </xf>
    <xf numFmtId="0" fontId="26" fillId="25" borderId="52" xfId="0" applyFont="1" applyFill="1" applyBorder="1" applyAlignment="1" applyProtection="1">
      <alignment vertical="center" wrapText="1"/>
      <protection/>
    </xf>
    <xf numFmtId="0" fontId="26" fillId="25" borderId="54" xfId="0" applyFont="1" applyFill="1" applyBorder="1" applyAlignment="1" applyProtection="1">
      <alignment vertical="center" wrapText="1"/>
      <protection/>
    </xf>
    <xf numFmtId="0" fontId="34" fillId="25" borderId="52" xfId="0" applyFont="1" applyFill="1" applyBorder="1" applyAlignment="1" applyProtection="1">
      <alignment vertical="center" wrapText="1"/>
      <protection/>
    </xf>
    <xf numFmtId="0" fontId="34" fillId="25" borderId="52" xfId="0" applyFont="1" applyFill="1" applyBorder="1" applyAlignment="1" applyProtection="1">
      <alignment vertical="top" wrapText="1"/>
      <protection/>
    </xf>
    <xf numFmtId="0" fontId="34" fillId="25" borderId="54" xfId="0" applyFont="1" applyFill="1" applyBorder="1" applyAlignment="1" applyProtection="1">
      <alignment vertical="center" wrapText="1"/>
      <protection/>
    </xf>
    <xf numFmtId="0" fontId="50" fillId="25" borderId="11" xfId="0" applyFont="1" applyFill="1" applyBorder="1" applyAlignment="1" applyProtection="1">
      <alignment horizontal="center" vertical="center"/>
      <protection/>
    </xf>
    <xf numFmtId="0" fontId="54" fillId="25" borderId="11" xfId="0" applyFont="1" applyFill="1" applyBorder="1" applyAlignment="1" applyProtection="1">
      <alignment/>
      <protection/>
    </xf>
    <xf numFmtId="0" fontId="34" fillId="25" borderId="52" xfId="52" applyFont="1" applyFill="1" applyBorder="1" applyAlignment="1" applyProtection="1">
      <alignment horizontal="left" vertical="center" wrapText="1"/>
      <protection/>
    </xf>
    <xf numFmtId="0" fontId="34" fillId="25" borderId="54" xfId="0" applyFont="1" applyFill="1" applyBorder="1" applyAlignment="1" applyProtection="1">
      <alignment horizontal="left" vertical="center" wrapText="1"/>
      <protection/>
    </xf>
    <xf numFmtId="0" fontId="43" fillId="25" borderId="52" xfId="52" applyFont="1" applyFill="1" applyBorder="1" applyAlignment="1" applyProtection="1">
      <alignment horizontal="left" vertical="center" wrapText="1"/>
      <protection/>
    </xf>
    <xf numFmtId="0" fontId="89" fillId="25" borderId="52" xfId="52" applyFont="1" applyFill="1" applyBorder="1" applyAlignment="1" applyProtection="1">
      <alignment horizontal="left" vertical="center" wrapText="1"/>
      <protection/>
    </xf>
    <xf numFmtId="0" fontId="79" fillId="25" borderId="0" xfId="0" applyFont="1" applyFill="1" applyBorder="1" applyAlignment="1" applyProtection="1">
      <alignment vertical="top" wrapText="1"/>
      <protection/>
    </xf>
    <xf numFmtId="0" fontId="79" fillId="25" borderId="0" xfId="0" applyFont="1" applyFill="1" applyBorder="1" applyAlignment="1" applyProtection="1">
      <alignment/>
      <protection/>
    </xf>
    <xf numFmtId="0" fontId="60" fillId="25" borderId="25" xfId="0" applyFont="1" applyFill="1" applyBorder="1" applyAlignment="1" applyProtection="1">
      <alignment vertical="top" wrapText="1"/>
      <protection locked="0"/>
    </xf>
    <xf numFmtId="0" fontId="59" fillId="25" borderId="55" xfId="0" applyFont="1" applyFill="1" applyBorder="1" applyAlignment="1" applyProtection="1">
      <alignment vertical="top"/>
      <protection locked="0"/>
    </xf>
    <xf numFmtId="0" fontId="0" fillId="25" borderId="56" xfId="0" applyFill="1" applyBorder="1" applyAlignment="1" applyProtection="1">
      <alignment vertical="top"/>
      <protection locked="0"/>
    </xf>
    <xf numFmtId="0" fontId="0" fillId="25" borderId="10" xfId="0" applyFill="1" applyBorder="1" applyAlignment="1" applyProtection="1">
      <alignment vertical="top"/>
      <protection locked="0"/>
    </xf>
    <xf numFmtId="0" fontId="0" fillId="25" borderId="0" xfId="0" applyFill="1" applyBorder="1" applyAlignment="1" applyProtection="1">
      <alignment vertical="top"/>
      <protection locked="0"/>
    </xf>
    <xf numFmtId="0" fontId="0" fillId="25" borderId="60" xfId="0" applyFill="1" applyBorder="1" applyAlignment="1" applyProtection="1">
      <alignment vertical="top"/>
      <protection locked="0"/>
    </xf>
    <xf numFmtId="0" fontId="0" fillId="25" borderId="26" xfId="0" applyFill="1" applyBorder="1" applyAlignment="1" applyProtection="1">
      <alignment vertical="top"/>
      <protection locked="0"/>
    </xf>
    <xf numFmtId="0" fontId="0" fillId="25" borderId="57" xfId="0" applyFill="1" applyBorder="1" applyAlignment="1" applyProtection="1">
      <alignment vertical="top"/>
      <protection locked="0"/>
    </xf>
    <xf numFmtId="0" fontId="0" fillId="25" borderId="58" xfId="0" applyFill="1" applyBorder="1" applyAlignment="1" applyProtection="1">
      <alignment vertical="top"/>
      <protection locked="0"/>
    </xf>
    <xf numFmtId="0" fontId="43" fillId="25" borderId="52" xfId="53" applyFont="1" applyFill="1" applyBorder="1" applyAlignment="1" applyProtection="1">
      <alignment horizontal="right" vertical="center" wrapText="1"/>
      <protection/>
    </xf>
    <xf numFmtId="0" fontId="34" fillId="25" borderId="53" xfId="0" applyFont="1" applyFill="1" applyBorder="1" applyAlignment="1" applyProtection="1">
      <alignment horizontal="right" vertical="center" wrapText="1"/>
      <protection/>
    </xf>
    <xf numFmtId="0" fontId="34" fillId="25" borderId="54" xfId="0" applyFont="1" applyFill="1" applyBorder="1" applyAlignment="1" applyProtection="1">
      <alignment horizontal="right" vertical="center" wrapText="1"/>
      <protection/>
    </xf>
    <xf numFmtId="0" fontId="43" fillId="25" borderId="12" xfId="53" applyFont="1" applyFill="1" applyBorder="1" applyAlignment="1" applyProtection="1">
      <alignment horizontal="right" vertical="center" wrapText="1"/>
      <protection/>
    </xf>
    <xf numFmtId="0" fontId="43" fillId="25" borderId="12" xfId="0" applyFont="1" applyFill="1" applyBorder="1" applyAlignment="1" applyProtection="1">
      <alignment horizontal="right" vertical="center" wrapText="1"/>
      <protection/>
    </xf>
    <xf numFmtId="0" fontId="43" fillId="25" borderId="52" xfId="53" applyFont="1" applyFill="1" applyBorder="1" applyAlignment="1" applyProtection="1">
      <alignment horizontal="right" vertical="center"/>
      <protection/>
    </xf>
    <xf numFmtId="0" fontId="34" fillId="25" borderId="53" xfId="0" applyFont="1" applyFill="1" applyBorder="1" applyAlignment="1" applyProtection="1">
      <alignment vertical="center"/>
      <protection/>
    </xf>
    <xf numFmtId="0" fontId="34" fillId="25" borderId="54" xfId="0" applyFont="1" applyFill="1" applyBorder="1" applyAlignment="1" applyProtection="1">
      <alignment vertical="center"/>
      <protection/>
    </xf>
    <xf numFmtId="0" fontId="84" fillId="25" borderId="57" xfId="0" applyFont="1" applyFill="1" applyBorder="1" applyAlignment="1" applyProtection="1">
      <alignment horizontal="right" vertical="center" wrapText="1"/>
      <protection/>
    </xf>
    <xf numFmtId="0" fontId="59" fillId="25" borderId="57" xfId="0" applyFont="1" applyFill="1" applyBorder="1" applyAlignment="1">
      <alignment horizontal="right" wrapText="1"/>
    </xf>
    <xf numFmtId="0" fontId="68" fillId="25" borderId="64" xfId="0" applyFont="1" applyFill="1" applyBorder="1" applyAlignment="1" applyProtection="1">
      <alignment wrapText="1"/>
      <protection locked="0"/>
    </xf>
    <xf numFmtId="0" fontId="0" fillId="25" borderId="53" xfId="0" applyFill="1" applyBorder="1" applyAlignment="1" applyProtection="1">
      <alignment wrapText="1"/>
      <protection locked="0"/>
    </xf>
    <xf numFmtId="0" fontId="0" fillId="25" borderId="65" xfId="0" applyFill="1" applyBorder="1" applyAlignment="1" applyProtection="1">
      <alignment wrapText="1"/>
      <protection locked="0"/>
    </xf>
    <xf numFmtId="0" fontId="33" fillId="25" borderId="66" xfId="0" applyFont="1" applyFill="1" applyBorder="1" applyAlignment="1" applyProtection="1">
      <alignment horizontal="center" vertical="center" wrapText="1"/>
      <protection locked="0"/>
    </xf>
    <xf numFmtId="0" fontId="0" fillId="25" borderId="24" xfId="0" applyFont="1" applyFill="1" applyBorder="1" applyAlignment="1" applyProtection="1">
      <alignment wrapText="1"/>
      <protection locked="0"/>
    </xf>
    <xf numFmtId="0" fontId="0" fillId="25" borderId="67" xfId="0" applyFont="1" applyFill="1" applyBorder="1" applyAlignment="1" applyProtection="1">
      <alignment wrapText="1"/>
      <protection locked="0"/>
    </xf>
    <xf numFmtId="0" fontId="33" fillId="25" borderId="68" xfId="0" applyFont="1" applyFill="1" applyBorder="1" applyAlignment="1" applyProtection="1">
      <alignment horizontal="center" vertical="center" wrapText="1"/>
      <protection locked="0"/>
    </xf>
    <xf numFmtId="0" fontId="0" fillId="25" borderId="69" xfId="0" applyFont="1" applyFill="1" applyBorder="1" applyAlignment="1" applyProtection="1">
      <alignment wrapText="1"/>
      <protection locked="0"/>
    </xf>
    <xf numFmtId="0" fontId="0" fillId="25" borderId="70" xfId="0" applyFont="1" applyFill="1" applyBorder="1" applyAlignment="1" applyProtection="1">
      <alignment wrapText="1"/>
      <protection locked="0"/>
    </xf>
    <xf numFmtId="0" fontId="33" fillId="25" borderId="71" xfId="0" applyFont="1" applyFill="1" applyBorder="1" applyAlignment="1" applyProtection="1">
      <alignment horizontal="center" vertical="center" wrapText="1"/>
      <protection locked="0"/>
    </xf>
    <xf numFmtId="0" fontId="0" fillId="25" borderId="28" xfId="0" applyFont="1" applyFill="1" applyBorder="1" applyAlignment="1" applyProtection="1">
      <alignment wrapText="1"/>
      <protection locked="0"/>
    </xf>
    <xf numFmtId="0" fontId="0" fillId="25" borderId="72" xfId="0" applyFont="1" applyFill="1" applyBorder="1" applyAlignment="1" applyProtection="1">
      <alignment wrapText="1"/>
      <protection locked="0"/>
    </xf>
    <xf numFmtId="0" fontId="69" fillId="25" borderId="10" xfId="0" applyFont="1" applyFill="1" applyBorder="1" applyAlignment="1" applyProtection="1">
      <alignment horizontal="left" vertical="top" wrapText="1"/>
      <protection locked="0"/>
    </xf>
    <xf numFmtId="0" fontId="48" fillId="25" borderId="55" xfId="0" applyFont="1" applyFill="1" applyBorder="1" applyAlignment="1" applyProtection="1">
      <alignment horizontal="left" vertical="top"/>
      <protection locked="0"/>
    </xf>
    <xf numFmtId="0" fontId="48" fillId="25" borderId="0" xfId="0" applyFont="1" applyFill="1" applyBorder="1" applyAlignment="1" applyProtection="1">
      <alignment horizontal="left" vertical="top"/>
      <protection locked="0"/>
    </xf>
    <xf numFmtId="0" fontId="48" fillId="25" borderId="56" xfId="0" applyFont="1" applyFill="1" applyBorder="1" applyAlignment="1" applyProtection="1">
      <alignment horizontal="left" vertical="top"/>
      <protection locked="0"/>
    </xf>
    <xf numFmtId="0" fontId="0" fillId="0" borderId="10" xfId="0" applyBorder="1" applyAlignment="1">
      <alignment vertical="top"/>
    </xf>
    <xf numFmtId="0" fontId="0" fillId="0" borderId="0" xfId="0" applyBorder="1" applyAlignment="1">
      <alignment vertical="top"/>
    </xf>
    <xf numFmtId="0" fontId="0" fillId="0" borderId="60" xfId="0" applyBorder="1" applyAlignment="1">
      <alignment vertical="top"/>
    </xf>
    <xf numFmtId="0" fontId="0" fillId="0" borderId="26" xfId="0" applyBorder="1" applyAlignment="1">
      <alignment vertical="top"/>
    </xf>
    <xf numFmtId="0" fontId="0" fillId="0" borderId="57" xfId="0" applyBorder="1" applyAlignment="1">
      <alignment vertical="top"/>
    </xf>
    <xf numFmtId="0" fontId="0" fillId="0" borderId="58" xfId="0" applyBorder="1" applyAlignment="1">
      <alignment vertical="top"/>
    </xf>
    <xf numFmtId="0" fontId="82" fillId="25" borderId="62" xfId="0" applyFont="1" applyFill="1" applyBorder="1" applyAlignment="1" applyProtection="1">
      <alignment horizontal="left" vertical="top" wrapText="1"/>
      <protection locked="0"/>
    </xf>
    <xf numFmtId="0" fontId="0" fillId="25" borderId="62" xfId="0" applyFont="1" applyFill="1" applyBorder="1" applyAlignment="1" applyProtection="1">
      <alignment vertical="top" wrapText="1"/>
      <protection locked="0"/>
    </xf>
    <xf numFmtId="0" fontId="0" fillId="25" borderId="0" xfId="0" applyFill="1" applyAlignment="1" applyProtection="1">
      <alignment vertical="top" wrapText="1"/>
      <protection locked="0"/>
    </xf>
    <xf numFmtId="0" fontId="33" fillId="25" borderId="73" xfId="0" applyFont="1" applyFill="1" applyBorder="1" applyAlignment="1" applyProtection="1">
      <alignment horizontal="right" wrapText="1"/>
      <protection locked="0"/>
    </xf>
    <xf numFmtId="0" fontId="33" fillId="25" borderId="62" xfId="0" applyFont="1" applyFill="1" applyBorder="1" applyAlignment="1" applyProtection="1">
      <alignment horizontal="right" wrapText="1"/>
      <protection locked="0"/>
    </xf>
    <xf numFmtId="0" fontId="33" fillId="25" borderId="74" xfId="0" applyFont="1" applyFill="1" applyBorder="1" applyAlignment="1" applyProtection="1">
      <alignment horizontal="right" wrapText="1"/>
      <protection locked="0"/>
    </xf>
    <xf numFmtId="0" fontId="34" fillId="25" borderId="52" xfId="0" applyFont="1" applyFill="1" applyBorder="1" applyAlignment="1" applyProtection="1">
      <alignment horizontal="center" vertical="center" wrapText="1"/>
      <protection locked="0"/>
    </xf>
    <xf numFmtId="0" fontId="35" fillId="25" borderId="53" xfId="0" applyFont="1" applyFill="1" applyBorder="1" applyAlignment="1" applyProtection="1">
      <alignment wrapText="1"/>
      <protection locked="0"/>
    </xf>
    <xf numFmtId="0" fontId="35" fillId="25" borderId="54" xfId="0" applyFont="1" applyFill="1" applyBorder="1" applyAlignment="1" applyProtection="1">
      <alignment wrapText="1"/>
      <protection locked="0"/>
    </xf>
    <xf numFmtId="0" fontId="62" fillId="25" borderId="60" xfId="0" applyFont="1" applyFill="1" applyBorder="1" applyAlignment="1" applyProtection="1">
      <alignment horizontal="center" vertical="top" wrapText="1"/>
      <protection locked="0"/>
    </xf>
    <xf numFmtId="0" fontId="0" fillId="25" borderId="60" xfId="0" applyFill="1" applyBorder="1" applyAlignment="1" applyProtection="1">
      <alignment vertical="top" wrapText="1"/>
      <protection locked="0"/>
    </xf>
    <xf numFmtId="0" fontId="35" fillId="25" borderId="25" xfId="0" applyFont="1" applyFill="1" applyBorder="1" applyAlignment="1" applyProtection="1">
      <alignment horizontal="center" vertical="center" wrapText="1"/>
      <protection locked="0"/>
    </xf>
    <xf numFmtId="0" fontId="35" fillId="25" borderId="55" xfId="0" applyFont="1" applyFill="1" applyBorder="1" applyAlignment="1" applyProtection="1">
      <alignment horizontal="center" vertical="center" wrapText="1"/>
      <protection locked="0"/>
    </xf>
    <xf numFmtId="0" fontId="35" fillId="25" borderId="56" xfId="0" applyFont="1" applyFill="1" applyBorder="1" applyAlignment="1" applyProtection="1">
      <alignment horizontal="center" vertical="center" wrapText="1"/>
      <protection locked="0"/>
    </xf>
    <xf numFmtId="0" fontId="35" fillId="25" borderId="10" xfId="0" applyFont="1" applyFill="1" applyBorder="1" applyAlignment="1" applyProtection="1">
      <alignment horizontal="center" vertical="center" wrapText="1"/>
      <protection locked="0"/>
    </xf>
    <xf numFmtId="0" fontId="35" fillId="25" borderId="0" xfId="0" applyFont="1" applyFill="1" applyBorder="1" applyAlignment="1" applyProtection="1">
      <alignment horizontal="center" vertical="center" wrapText="1"/>
      <protection locked="0"/>
    </xf>
    <xf numFmtId="0" fontId="35" fillId="25" borderId="60" xfId="0" applyFont="1" applyFill="1" applyBorder="1" applyAlignment="1" applyProtection="1">
      <alignment horizontal="center" vertical="center" wrapText="1"/>
      <protection locked="0"/>
    </xf>
    <xf numFmtId="0" fontId="35" fillId="25" borderId="26" xfId="0" applyFont="1" applyFill="1" applyBorder="1" applyAlignment="1" applyProtection="1">
      <alignment horizontal="center" vertical="center" wrapText="1"/>
      <protection locked="0"/>
    </xf>
    <xf numFmtId="0" fontId="35" fillId="25" borderId="57" xfId="0" applyFont="1" applyFill="1" applyBorder="1" applyAlignment="1" applyProtection="1">
      <alignment horizontal="center" vertical="center" wrapText="1"/>
      <protection locked="0"/>
    </xf>
    <xf numFmtId="0" fontId="35" fillId="25" borderId="58" xfId="0" applyFont="1" applyFill="1" applyBorder="1" applyAlignment="1" applyProtection="1">
      <alignment horizontal="center" vertical="center" wrapText="1"/>
      <protection locked="0"/>
    </xf>
    <xf numFmtId="0" fontId="64" fillId="25" borderId="0" xfId="0" applyFont="1" applyFill="1" applyAlignment="1" applyProtection="1">
      <alignment horizontal="center" vertical="center" wrapText="1"/>
      <protection locked="0"/>
    </xf>
    <xf numFmtId="0" fontId="33" fillId="25" borderId="0" xfId="0" applyFont="1" applyFill="1" applyAlignment="1" applyProtection="1">
      <alignment horizontal="center" wrapText="1"/>
      <protection locked="0"/>
    </xf>
    <xf numFmtId="0" fontId="66" fillId="25" borderId="73" xfId="0" applyFont="1" applyFill="1" applyBorder="1" applyAlignment="1" applyProtection="1">
      <alignment horizontal="center" vertical="center" wrapText="1"/>
      <protection locked="0"/>
    </xf>
    <xf numFmtId="0" fontId="0" fillId="25" borderId="62" xfId="0" applyFill="1" applyBorder="1" applyAlignment="1" applyProtection="1">
      <alignment horizontal="center" wrapText="1"/>
      <protection locked="0"/>
    </xf>
    <xf numFmtId="0" fontId="0" fillId="25" borderId="74" xfId="0" applyFill="1" applyBorder="1" applyAlignment="1" applyProtection="1">
      <alignment horizontal="center" wrapText="1"/>
      <protection locked="0"/>
    </xf>
    <xf numFmtId="0" fontId="0" fillId="25" borderId="75" xfId="0" applyFill="1" applyBorder="1" applyAlignment="1" applyProtection="1">
      <alignment horizontal="center" wrapText="1"/>
      <protection locked="0"/>
    </xf>
    <xf numFmtId="0" fontId="0" fillId="25" borderId="50" xfId="0" applyFill="1" applyBorder="1" applyAlignment="1" applyProtection="1">
      <alignment horizontal="center" wrapText="1"/>
      <protection locked="0"/>
    </xf>
    <xf numFmtId="0" fontId="0" fillId="25" borderId="76" xfId="0" applyFill="1" applyBorder="1" applyAlignment="1" applyProtection="1">
      <alignment horizontal="center" wrapText="1"/>
      <protection locked="0"/>
    </xf>
    <xf numFmtId="0" fontId="0" fillId="25" borderId="0" xfId="0" applyFont="1" applyFill="1" applyAlignment="1" applyProtection="1">
      <alignment vertical="top" wrapText="1"/>
      <protection/>
    </xf>
    <xf numFmtId="0" fontId="0" fillId="0" borderId="0" xfId="0" applyAlignment="1">
      <alignment/>
    </xf>
    <xf numFmtId="0" fontId="33" fillId="25" borderId="12" xfId="0" applyFont="1" applyFill="1" applyBorder="1" applyAlignment="1" applyProtection="1">
      <alignment horizontal="center" vertical="center" wrapText="1"/>
      <protection/>
    </xf>
    <xf numFmtId="0" fontId="0" fillId="25" borderId="12" xfId="0" applyFont="1" applyFill="1" applyBorder="1" applyAlignment="1" applyProtection="1">
      <alignment wrapText="1"/>
      <protection/>
    </xf>
    <xf numFmtId="0" fontId="36" fillId="25" borderId="12" xfId="0" applyFont="1" applyFill="1" applyBorder="1" applyAlignment="1" applyProtection="1">
      <alignment wrapText="1"/>
      <protection locked="0"/>
    </xf>
    <xf numFmtId="0" fontId="0" fillId="25" borderId="12" xfId="0" applyFill="1" applyBorder="1" applyAlignment="1" applyProtection="1">
      <alignment wrapText="1"/>
      <protection locked="0"/>
    </xf>
    <xf numFmtId="0" fontId="68" fillId="25" borderId="12" xfId="0" applyFont="1" applyFill="1" applyBorder="1" applyAlignment="1" applyProtection="1">
      <alignment wrapText="1"/>
      <protection/>
    </xf>
    <xf numFmtId="0" fontId="0" fillId="25" borderId="12" xfId="0" applyFill="1" applyBorder="1" applyAlignment="1" applyProtection="1">
      <alignment wrapText="1"/>
      <protection/>
    </xf>
    <xf numFmtId="0" fontId="35" fillId="25" borderId="52" xfId="0" applyFont="1" applyFill="1" applyBorder="1" applyAlignment="1" applyProtection="1">
      <alignment horizontal="center" vertical="center" wrapText="1"/>
      <protection locked="0"/>
    </xf>
    <xf numFmtId="0" fontId="0" fillId="25" borderId="53" xfId="0" applyFill="1" applyBorder="1" applyAlignment="1" applyProtection="1">
      <alignment horizontal="center" vertical="center" wrapText="1"/>
      <protection locked="0"/>
    </xf>
    <xf numFmtId="0" fontId="0" fillId="25" borderId="54" xfId="0" applyFill="1" applyBorder="1" applyAlignment="1" applyProtection="1">
      <alignment horizontal="center" vertical="center" wrapText="1"/>
      <protection locked="0"/>
    </xf>
    <xf numFmtId="0" fontId="0" fillId="25" borderId="0" xfId="0" applyFill="1" applyAlignment="1">
      <alignment vertical="top" wrapText="1"/>
    </xf>
    <xf numFmtId="0" fontId="0" fillId="25" borderId="60" xfId="0" applyFill="1" applyBorder="1" applyAlignment="1">
      <alignment vertical="top" wrapText="1"/>
    </xf>
    <xf numFmtId="0" fontId="69" fillId="25" borderId="57" xfId="0" applyFont="1" applyFill="1" applyBorder="1" applyAlignment="1" applyProtection="1">
      <alignment horizontal="right" wrapText="1"/>
      <protection/>
    </xf>
    <xf numFmtId="0" fontId="0" fillId="25" borderId="57" xfId="0" applyFill="1" applyBorder="1" applyAlignment="1" applyProtection="1">
      <alignment horizontal="right" wrapText="1"/>
      <protection/>
    </xf>
    <xf numFmtId="0" fontId="25" fillId="25" borderId="25" xfId="0" applyFont="1" applyFill="1" applyBorder="1" applyAlignment="1" applyProtection="1">
      <alignment vertical="top" wrapText="1"/>
      <protection locked="0"/>
    </xf>
    <xf numFmtId="0" fontId="0" fillId="25" borderId="55" xfId="0" applyFill="1" applyBorder="1" applyAlignment="1" applyProtection="1">
      <alignment/>
      <protection locked="0"/>
    </xf>
    <xf numFmtId="0" fontId="0" fillId="25" borderId="10" xfId="0" applyFill="1" applyBorder="1" applyAlignment="1" applyProtection="1">
      <alignment/>
      <protection locked="0"/>
    </xf>
    <xf numFmtId="0" fontId="0" fillId="25" borderId="0" xfId="0" applyFill="1" applyBorder="1" applyAlignment="1" applyProtection="1">
      <alignment/>
      <protection locked="0"/>
    </xf>
    <xf numFmtId="0" fontId="72" fillId="25" borderId="0" xfId="0" applyFont="1" applyFill="1" applyBorder="1" applyAlignment="1" applyProtection="1">
      <alignment horizontal="left" vertical="top" wrapText="1"/>
      <protection/>
    </xf>
    <xf numFmtId="0" fontId="0" fillId="25" borderId="0" xfId="0" applyFill="1" applyAlignment="1" applyProtection="1">
      <alignment wrapText="1"/>
      <protection/>
    </xf>
    <xf numFmtId="0" fontId="32" fillId="25" borderId="25" xfId="0" applyFont="1" applyFill="1" applyBorder="1" applyAlignment="1">
      <alignment horizontal="center" vertical="center" wrapText="1"/>
    </xf>
    <xf numFmtId="0" fontId="32" fillId="25" borderId="55" xfId="0" applyFont="1" applyFill="1" applyBorder="1" applyAlignment="1">
      <alignment horizontal="center" vertical="center" wrapText="1"/>
    </xf>
    <xf numFmtId="0" fontId="32" fillId="25" borderId="56" xfId="0" applyFont="1" applyFill="1" applyBorder="1" applyAlignment="1">
      <alignment horizontal="center" vertical="center" wrapText="1"/>
    </xf>
    <xf numFmtId="0" fontId="32" fillId="25" borderId="26" xfId="0" applyFont="1" applyFill="1" applyBorder="1" applyAlignment="1">
      <alignment horizontal="center" vertical="center" wrapText="1"/>
    </xf>
    <xf numFmtId="0" fontId="32" fillId="25" borderId="57" xfId="0" applyFont="1" applyFill="1" applyBorder="1" applyAlignment="1">
      <alignment horizontal="center" vertical="center" wrapText="1"/>
    </xf>
    <xf numFmtId="0" fontId="32" fillId="25" borderId="58" xfId="0" applyFont="1" applyFill="1" applyBorder="1" applyAlignment="1">
      <alignment horizontal="center" vertical="center" wrapText="1"/>
    </xf>
    <xf numFmtId="0" fontId="32" fillId="25" borderId="13" xfId="0" applyFont="1" applyFill="1" applyBorder="1" applyAlignment="1">
      <alignment horizontal="center" vertical="center" wrapText="1"/>
    </xf>
    <xf numFmtId="0" fontId="32" fillId="25" borderId="24" xfId="0" applyFont="1" applyFill="1" applyBorder="1" applyAlignment="1">
      <alignment horizontal="center" vertical="center" wrapText="1"/>
    </xf>
    <xf numFmtId="0" fontId="32" fillId="25" borderId="11" xfId="0" applyFont="1" applyFill="1" applyBorder="1" applyAlignment="1">
      <alignment horizontal="center" vertical="center" wrapText="1"/>
    </xf>
    <xf numFmtId="0" fontId="44" fillId="25" borderId="52" xfId="0" applyFont="1" applyFill="1" applyBorder="1" applyAlignment="1">
      <alignment horizontal="center" vertical="center" wrapText="1"/>
    </xf>
    <xf numFmtId="0" fontId="0" fillId="25" borderId="53" xfId="0" applyFill="1" applyBorder="1" applyAlignment="1">
      <alignment horizontal="center" vertical="center" wrapText="1"/>
    </xf>
    <xf numFmtId="0" fontId="0" fillId="25" borderId="54" xfId="0" applyFill="1" applyBorder="1" applyAlignment="1">
      <alignment horizontal="center" vertical="center" wrapText="1"/>
    </xf>
    <xf numFmtId="0" fontId="0" fillId="25" borderId="24" xfId="0" applyFill="1" applyBorder="1" applyAlignment="1">
      <alignment horizontal="left" vertical="top" wrapText="1"/>
    </xf>
    <xf numFmtId="0" fontId="0" fillId="25" borderId="24" xfId="0" applyFill="1" applyBorder="1" applyAlignment="1">
      <alignment horizontal="left" vertical="top"/>
    </xf>
    <xf numFmtId="0" fontId="0" fillId="25" borderId="24" xfId="0" applyFont="1" applyFill="1" applyBorder="1" applyAlignment="1">
      <alignment vertical="top" wrapText="1"/>
    </xf>
    <xf numFmtId="0" fontId="0" fillId="25" borderId="24" xfId="0" applyFill="1" applyBorder="1" applyAlignment="1">
      <alignment/>
    </xf>
    <xf numFmtId="0" fontId="0" fillId="25" borderId="24" xfId="0" applyFill="1" applyBorder="1" applyAlignment="1">
      <alignment vertical="top"/>
    </xf>
    <xf numFmtId="0" fontId="117" fillId="25" borderId="73" xfId="0" applyFont="1" applyFill="1" applyBorder="1" applyAlignment="1">
      <alignment horizontal="left" vertical="center" wrapText="1"/>
    </xf>
    <xf numFmtId="0" fontId="0" fillId="0" borderId="62"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50" xfId="0" applyBorder="1" applyAlignment="1">
      <alignment horizontal="left" vertical="center" wrapText="1"/>
    </xf>
    <xf numFmtId="0" fontId="0" fillId="0" borderId="76" xfId="0" applyBorder="1" applyAlignment="1">
      <alignment horizontal="left" vertical="center" wrapText="1"/>
    </xf>
    <xf numFmtId="0" fontId="122" fillId="25" borderId="77" xfId="0" applyFont="1" applyFill="1" applyBorder="1" applyAlignment="1">
      <alignment horizontal="center"/>
    </xf>
    <xf numFmtId="0" fontId="122" fillId="25" borderId="0" xfId="0" applyFont="1" applyFill="1" applyBorder="1" applyAlignment="1">
      <alignment horizontal="center"/>
    </xf>
    <xf numFmtId="0" fontId="124" fillId="25" borderId="0" xfId="0" applyFont="1" applyFill="1" applyAlignment="1">
      <alignment horizontal="center"/>
    </xf>
    <xf numFmtId="0" fontId="117" fillId="25" borderId="0" xfId="0" applyFont="1" applyFill="1" applyAlignment="1">
      <alignment/>
    </xf>
    <xf numFmtId="0" fontId="122" fillId="26" borderId="78" xfId="0" applyFont="1" applyFill="1" applyBorder="1" applyAlignment="1">
      <alignment horizontal="center" vertical="center" wrapText="1"/>
    </xf>
    <xf numFmtId="0" fontId="122" fillId="26" borderId="79" xfId="0" applyFont="1" applyFill="1" applyBorder="1" applyAlignment="1">
      <alignment horizontal="center" vertical="center" wrapText="1"/>
    </xf>
    <xf numFmtId="0" fontId="122" fillId="26" borderId="80" xfId="0" applyFont="1" applyFill="1" applyBorder="1" applyAlignment="1">
      <alignment horizontal="center" vertical="center" wrapText="1"/>
    </xf>
    <xf numFmtId="0" fontId="122" fillId="26" borderId="81" xfId="0" applyFont="1" applyFill="1" applyBorder="1" applyAlignment="1">
      <alignment horizontal="center" vertical="center" wrapText="1"/>
    </xf>
    <xf numFmtId="0" fontId="124" fillId="0" borderId="82" xfId="0" applyFont="1" applyFill="1" applyBorder="1" applyAlignment="1">
      <alignment vertical="center" wrapText="1"/>
    </xf>
    <xf numFmtId="0" fontId="124" fillId="0" borderId="83" xfId="0" applyFont="1" applyFill="1" applyBorder="1" applyAlignment="1">
      <alignment vertical="center" wrapText="1"/>
    </xf>
    <xf numFmtId="0" fontId="124" fillId="0" borderId="84" xfId="0" applyFont="1" applyFill="1" applyBorder="1" applyAlignment="1">
      <alignment vertical="center" wrapText="1"/>
    </xf>
    <xf numFmtId="0" fontId="124" fillId="0" borderId="38" xfId="0" applyFont="1" applyFill="1" applyBorder="1" applyAlignment="1">
      <alignment vertical="center" wrapText="1"/>
    </xf>
    <xf numFmtId="0" fontId="118" fillId="0" borderId="85" xfId="0" applyFont="1" applyFill="1" applyBorder="1" applyAlignment="1">
      <alignment vertical="center" wrapText="1"/>
    </xf>
    <xf numFmtId="0" fontId="118" fillId="0" borderId="86" xfId="0" applyFont="1" applyFill="1" applyBorder="1" applyAlignment="1">
      <alignment vertical="center" wrapText="1"/>
    </xf>
    <xf numFmtId="0" fontId="118" fillId="0" borderId="87" xfId="0" applyFont="1" applyFill="1" applyBorder="1" applyAlignment="1">
      <alignment horizontal="left" vertical="center" wrapText="1"/>
    </xf>
    <xf numFmtId="0" fontId="118" fillId="0" borderId="88" xfId="0" applyFont="1" applyFill="1" applyBorder="1" applyAlignment="1">
      <alignment horizontal="left" vertical="center" wrapText="1"/>
    </xf>
    <xf numFmtId="0" fontId="118" fillId="0" borderId="34" xfId="0" applyFont="1" applyFill="1" applyBorder="1" applyAlignment="1">
      <alignment horizontal="left" vertical="center" wrapText="1"/>
    </xf>
    <xf numFmtId="0" fontId="118" fillId="0" borderId="37" xfId="0" applyFont="1" applyFill="1" applyBorder="1" applyAlignment="1">
      <alignment vertical="center" wrapText="1"/>
    </xf>
    <xf numFmtId="0" fontId="118" fillId="0" borderId="39" xfId="0" applyFont="1" applyFill="1" applyBorder="1" applyAlignment="1">
      <alignment vertical="center" wrapText="1"/>
    </xf>
    <xf numFmtId="0" fontId="119" fillId="25" borderId="31" xfId="0" applyFont="1" applyFill="1" applyBorder="1" applyAlignment="1">
      <alignment horizontal="center" wrapText="1"/>
    </xf>
    <xf numFmtId="0" fontId="119" fillId="25" borderId="59" xfId="0" applyFont="1" applyFill="1" applyBorder="1" applyAlignment="1">
      <alignment horizontal="center"/>
    </xf>
    <xf numFmtId="0" fontId="119" fillId="25" borderId="33" xfId="0" applyFont="1" applyFill="1" applyBorder="1" applyAlignment="1">
      <alignment horizontal="center"/>
    </xf>
    <xf numFmtId="0" fontId="125" fillId="25" borderId="50" xfId="0" applyFont="1" applyFill="1" applyBorder="1" applyAlignment="1">
      <alignment horizontal="left" wrapText="1"/>
    </xf>
    <xf numFmtId="0" fontId="120" fillId="26" borderId="78" xfId="0" applyFont="1" applyFill="1" applyBorder="1" applyAlignment="1">
      <alignment horizontal="center" vertical="center" wrapText="1"/>
    </xf>
    <xf numFmtId="0" fontId="120" fillId="26" borderId="79" xfId="0" applyFont="1" applyFill="1" applyBorder="1" applyAlignment="1">
      <alignment horizontal="center" vertical="center" wrapText="1"/>
    </xf>
    <xf numFmtId="0" fontId="116" fillId="26" borderId="80" xfId="0" applyFont="1" applyFill="1" applyBorder="1" applyAlignment="1">
      <alignment horizontal="center" vertical="center" wrapText="1"/>
    </xf>
    <xf numFmtId="0" fontId="116" fillId="26" borderId="81" xfId="0" applyFont="1" applyFill="1" applyBorder="1" applyAlignment="1">
      <alignment horizontal="center" vertical="center" wrapText="1"/>
    </xf>
    <xf numFmtId="0" fontId="120" fillId="0" borderId="82" xfId="0" applyFont="1" applyFill="1" applyBorder="1" applyAlignment="1" applyProtection="1">
      <alignment vertical="center" wrapText="1"/>
      <protection locked="0"/>
    </xf>
    <xf numFmtId="0" fontId="120" fillId="0" borderId="83" xfId="0" applyFont="1" applyFill="1" applyBorder="1" applyAlignment="1" applyProtection="1">
      <alignment vertical="center" wrapText="1"/>
      <protection locked="0"/>
    </xf>
    <xf numFmtId="0" fontId="120" fillId="0" borderId="84" xfId="0" applyFont="1" applyFill="1" applyBorder="1" applyAlignment="1" applyProtection="1">
      <alignment vertical="center" wrapText="1"/>
      <protection locked="0"/>
    </xf>
    <xf numFmtId="0" fontId="120" fillId="0" borderId="38" xfId="0" applyFont="1" applyFill="1" applyBorder="1" applyAlignment="1" applyProtection="1">
      <alignment vertical="center" wrapText="1"/>
      <protection locked="0"/>
    </xf>
    <xf numFmtId="0" fontId="0" fillId="0" borderId="85" xfId="0" applyFont="1" applyFill="1" applyBorder="1" applyAlignment="1" applyProtection="1">
      <alignment vertical="center" wrapText="1"/>
      <protection locked="0"/>
    </xf>
    <xf numFmtId="0" fontId="0" fillId="0" borderId="86" xfId="0" applyFont="1" applyFill="1" applyBorder="1" applyAlignment="1" applyProtection="1">
      <alignment vertical="center" wrapText="1"/>
      <protection locked="0"/>
    </xf>
    <xf numFmtId="0" fontId="0" fillId="0" borderId="34"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37"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120" fillId="0" borderId="38" xfId="0" applyFont="1" applyFill="1" applyBorder="1" applyAlignment="1" applyProtection="1">
      <alignment horizontal="center" vertical="center" wrapText="1"/>
      <protection locked="0"/>
    </xf>
    <xf numFmtId="0" fontId="0" fillId="0" borderId="89" xfId="0"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120" fillId="0" borderId="90" xfId="0" applyFont="1" applyFill="1" applyBorder="1" applyAlignment="1" applyProtection="1">
      <alignment vertical="center" wrapText="1"/>
      <protection locked="0"/>
    </xf>
    <xf numFmtId="0" fontId="120" fillId="0" borderId="49" xfId="0" applyFont="1" applyFill="1" applyBorder="1" applyAlignment="1" applyProtection="1">
      <alignmen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BUDGET- MAJ 27 avril  2001" xfId="52"/>
    <cellStyle name="Normal_CR SIMULATION"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7</xdr:col>
      <xdr:colOff>695325</xdr:colOff>
      <xdr:row>6</xdr:row>
      <xdr:rowOff>76200</xdr:rowOff>
    </xdr:to>
    <xdr:sp>
      <xdr:nvSpPr>
        <xdr:cNvPr id="1" name="AutoShape 7"/>
        <xdr:cNvSpPr>
          <a:spLocks/>
        </xdr:cNvSpPr>
      </xdr:nvSpPr>
      <xdr:spPr>
        <a:xfrm>
          <a:off x="85725" y="76200"/>
          <a:ext cx="5943600" cy="971550"/>
        </a:xfrm>
        <a:prstGeom prst="roundRect">
          <a:avLst/>
        </a:prstGeom>
        <a:solidFill>
          <a:srgbClr val="FFFFFF"/>
        </a:solidFill>
        <a:ln w="31750"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Centre social (Animation de la vie sociale)
</a:t>
          </a:r>
          <a:r>
            <a:rPr lang="en-US" cap="none" sz="1600" b="1" i="0" u="none" baseline="0">
              <a:solidFill>
                <a:srgbClr val="000000"/>
              </a:solidFill>
              <a:latin typeface="Arial"/>
              <a:ea typeface="Arial"/>
              <a:cs typeface="Arial"/>
            </a:rPr>
            <a:t>Liste des pièces à communiquer
</a:t>
          </a:r>
          <a:r>
            <a:rPr lang="en-US" cap="none" sz="1600" b="1" i="0" u="none" baseline="0">
              <a:solidFill>
                <a:srgbClr val="000000"/>
              </a:solidFill>
              <a:latin typeface="Arial"/>
              <a:ea typeface="Arial"/>
              <a:cs typeface="Arial"/>
            </a:rPr>
            <a:t>Solde 2017 de la prestation de service</a:t>
          </a:r>
        </a:p>
      </xdr:txBody>
    </xdr:sp>
    <xdr:clientData/>
  </xdr:twoCellAnchor>
  <xdr:twoCellAnchor>
    <xdr:from>
      <xdr:col>0</xdr:col>
      <xdr:colOff>219075</xdr:colOff>
      <xdr:row>1</xdr:row>
      <xdr:rowOff>0</xdr:rowOff>
    </xdr:from>
    <xdr:to>
      <xdr:col>1</xdr:col>
      <xdr:colOff>209550</xdr:colOff>
      <xdr:row>6</xdr:row>
      <xdr:rowOff>19050</xdr:rowOff>
    </xdr:to>
    <xdr:pic>
      <xdr:nvPicPr>
        <xdr:cNvPr id="2" name="Image 4" descr="logo cafy+caf"/>
        <xdr:cNvPicPr preferRelativeResize="1">
          <a:picLocks noChangeAspect="1"/>
        </xdr:cNvPicPr>
      </xdr:nvPicPr>
      <xdr:blipFill>
        <a:blip r:embed="rId1"/>
        <a:stretch>
          <a:fillRect/>
        </a:stretch>
      </xdr:blipFill>
      <xdr:spPr>
        <a:xfrm>
          <a:off x="219075" y="161925"/>
          <a:ext cx="7524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10</xdr:col>
      <xdr:colOff>1285875</xdr:colOff>
      <xdr:row>5</xdr:row>
      <xdr:rowOff>180975</xdr:rowOff>
    </xdr:to>
    <xdr:sp>
      <xdr:nvSpPr>
        <xdr:cNvPr id="1" name="AutoShape 7"/>
        <xdr:cNvSpPr>
          <a:spLocks/>
        </xdr:cNvSpPr>
      </xdr:nvSpPr>
      <xdr:spPr>
        <a:xfrm>
          <a:off x="57150" y="114300"/>
          <a:ext cx="7410450" cy="1066800"/>
        </a:xfrm>
        <a:prstGeom prst="roundRect">
          <a:avLst/>
        </a:prstGeom>
        <a:solidFill>
          <a:srgbClr val="FFFFFF"/>
        </a:solidFill>
        <a:ln w="31750" cmpd="sng">
          <a:solidFill>
            <a:srgbClr val="000000"/>
          </a:solidFill>
          <a:headEnd type="none"/>
          <a:tailEnd type="none"/>
        </a:ln>
      </xdr:spPr>
      <xdr:txBody>
        <a:bodyPr vertOverflow="clip" wrap="square" lIns="36576" tIns="32004" rIns="36576" bIns="0"/>
        <a:p>
          <a:pPr algn="ctr">
            <a:defRPr/>
          </a:pPr>
          <a:r>
            <a:rPr lang="en-US" cap="none" sz="1400" b="1" i="0" u="none" baseline="0">
              <a:solidFill>
                <a:srgbClr val="000000"/>
              </a:solidFill>
              <a:latin typeface="Arial"/>
              <a:ea typeface="Arial"/>
              <a:cs typeface="Arial"/>
            </a:rPr>
            <a:t>Centre social
</a:t>
          </a:r>
          <a:r>
            <a:rPr lang="en-US" cap="none" sz="1400" b="1" i="0" u="none" baseline="0">
              <a:solidFill>
                <a:srgbClr val="000000"/>
              </a:solidFill>
              <a:latin typeface="Arial"/>
              <a:ea typeface="Arial"/>
              <a:cs typeface="Arial"/>
            </a:rPr>
            <a:t>Compte de résultat 2017 - </a:t>
          </a:r>
          <a:r>
            <a:rPr lang="en-US" cap="none" sz="1400" b="0" i="1" u="none" baseline="0">
              <a:solidFill>
                <a:srgbClr val="000000"/>
              </a:solidFill>
              <a:latin typeface="Arial"/>
              <a:ea typeface="Arial"/>
              <a:cs typeface="Arial"/>
            </a:rPr>
            <a:t>Imprimé n</a:t>
          </a:r>
          <a:r>
            <a:rPr lang="en-US" cap="none" sz="1400" b="0" i="1" u="none" baseline="0">
              <a:solidFill>
                <a:srgbClr val="000000"/>
              </a:solidFill>
              <a:latin typeface="Arial"/>
              <a:ea typeface="Arial"/>
              <a:cs typeface="Arial"/>
            </a:rPr>
            <a:t>°1 (page 1/3)
du 1er janvier au 31 décembre 2017
</a:t>
          </a:r>
        </a:p>
      </xdr:txBody>
    </xdr:sp>
    <xdr:clientData/>
  </xdr:twoCellAnchor>
  <xdr:twoCellAnchor>
    <xdr:from>
      <xdr:col>0</xdr:col>
      <xdr:colOff>266700</xdr:colOff>
      <xdr:row>1</xdr:row>
      <xdr:rowOff>57150</xdr:rowOff>
    </xdr:from>
    <xdr:to>
      <xdr:col>3</xdr:col>
      <xdr:colOff>47625</xdr:colOff>
      <xdr:row>5</xdr:row>
      <xdr:rowOff>85725</xdr:rowOff>
    </xdr:to>
    <xdr:pic>
      <xdr:nvPicPr>
        <xdr:cNvPr id="2" name="Image 4" descr="logo cafy+caf"/>
        <xdr:cNvPicPr preferRelativeResize="1">
          <a:picLocks noChangeAspect="1"/>
        </xdr:cNvPicPr>
      </xdr:nvPicPr>
      <xdr:blipFill>
        <a:blip r:embed="rId1"/>
        <a:stretch>
          <a:fillRect/>
        </a:stretch>
      </xdr:blipFill>
      <xdr:spPr>
        <a:xfrm>
          <a:off x="266700" y="257175"/>
          <a:ext cx="7524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142875</xdr:rowOff>
    </xdr:from>
    <xdr:to>
      <xdr:col>10</xdr:col>
      <xdr:colOff>104775</xdr:colOff>
      <xdr:row>8</xdr:row>
      <xdr:rowOff>76200</xdr:rowOff>
    </xdr:to>
    <xdr:sp>
      <xdr:nvSpPr>
        <xdr:cNvPr id="1" name="AutoShape 7"/>
        <xdr:cNvSpPr>
          <a:spLocks/>
        </xdr:cNvSpPr>
      </xdr:nvSpPr>
      <xdr:spPr>
        <a:xfrm>
          <a:off x="381000" y="142875"/>
          <a:ext cx="11649075" cy="1228725"/>
        </a:xfrm>
        <a:prstGeom prst="roundRect">
          <a:avLst/>
        </a:prstGeom>
        <a:solidFill>
          <a:srgbClr val="FFFFFF"/>
        </a:solidFill>
        <a:ln w="31750" cmpd="sng">
          <a:solidFill>
            <a:srgbClr val="000000"/>
          </a:solidFill>
          <a:headEnd type="none"/>
          <a:tailEnd type="none"/>
        </a:ln>
      </xdr:spPr>
      <xdr:txBody>
        <a:bodyPr vertOverflow="clip" wrap="square" lIns="36576" tIns="32004" rIns="36576" bIns="0"/>
        <a:p>
          <a:pPr algn="ctr">
            <a:defRPr/>
          </a:pPr>
          <a:r>
            <a:rPr lang="en-US" cap="none" sz="2000" b="1" i="0" u="none" baseline="0">
              <a:solidFill>
                <a:srgbClr val="FF0000"/>
              </a:solidFill>
              <a:latin typeface="Arial"/>
              <a:ea typeface="Arial"/>
              <a:cs typeface="Arial"/>
            </a:rPr>
            <a:t>Centre social (AGC)
</a:t>
          </a:r>
          <a:r>
            <a:rPr lang="en-US" cap="none" sz="2000" b="1" i="0" u="none" baseline="0">
              <a:solidFill>
                <a:srgbClr val="000000"/>
              </a:solidFill>
              <a:latin typeface="Arial"/>
              <a:ea typeface="Arial"/>
              <a:cs typeface="Arial"/>
            </a:rPr>
            <a:t>Compte de résultat 2017 - </a:t>
          </a:r>
          <a:r>
            <a:rPr lang="en-US" cap="none" sz="2000" b="0" i="1" u="none" baseline="0">
              <a:solidFill>
                <a:srgbClr val="000000"/>
              </a:solidFill>
              <a:latin typeface="Arial"/>
              <a:ea typeface="Arial"/>
              <a:cs typeface="Arial"/>
            </a:rPr>
            <a:t>Imprimé n</a:t>
          </a:r>
          <a:r>
            <a:rPr lang="en-US" cap="none" sz="2000" b="0" i="1" u="none" baseline="0">
              <a:solidFill>
                <a:srgbClr val="000000"/>
              </a:solidFill>
              <a:latin typeface="Arial"/>
              <a:ea typeface="Arial"/>
              <a:cs typeface="Arial"/>
            </a:rPr>
            <a:t>°1- page 2/3
du 1er janvier au 31 décembre 2017</a:t>
          </a:r>
        </a:p>
      </xdr:txBody>
    </xdr:sp>
    <xdr:clientData/>
  </xdr:twoCellAnchor>
  <xdr:twoCellAnchor>
    <xdr:from>
      <xdr:col>1</xdr:col>
      <xdr:colOff>466725</xdr:colOff>
      <xdr:row>1</xdr:row>
      <xdr:rowOff>66675</xdr:rowOff>
    </xdr:from>
    <xdr:to>
      <xdr:col>2</xdr:col>
      <xdr:colOff>457200</xdr:colOff>
      <xdr:row>7</xdr:row>
      <xdr:rowOff>123825</xdr:rowOff>
    </xdr:to>
    <xdr:pic>
      <xdr:nvPicPr>
        <xdr:cNvPr id="2" name="Image 4" descr="logo cafy+caf"/>
        <xdr:cNvPicPr preferRelativeResize="1">
          <a:picLocks noChangeAspect="1"/>
        </xdr:cNvPicPr>
      </xdr:nvPicPr>
      <xdr:blipFill>
        <a:blip r:embed="rId1"/>
        <a:stretch>
          <a:fillRect/>
        </a:stretch>
      </xdr:blipFill>
      <xdr:spPr>
        <a:xfrm>
          <a:off x="695325" y="228600"/>
          <a:ext cx="75247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142875</xdr:rowOff>
    </xdr:from>
    <xdr:to>
      <xdr:col>10</xdr:col>
      <xdr:colOff>47625</xdr:colOff>
      <xdr:row>8</xdr:row>
      <xdr:rowOff>76200</xdr:rowOff>
    </xdr:to>
    <xdr:sp>
      <xdr:nvSpPr>
        <xdr:cNvPr id="1" name="AutoShape 7"/>
        <xdr:cNvSpPr>
          <a:spLocks/>
        </xdr:cNvSpPr>
      </xdr:nvSpPr>
      <xdr:spPr>
        <a:xfrm>
          <a:off x="209550" y="142875"/>
          <a:ext cx="11106150" cy="1228725"/>
        </a:xfrm>
        <a:prstGeom prst="roundRect">
          <a:avLst/>
        </a:prstGeom>
        <a:solidFill>
          <a:srgbClr val="FFFFFF"/>
        </a:solidFill>
        <a:ln w="31750" cmpd="sng">
          <a:solidFill>
            <a:srgbClr val="000000"/>
          </a:solidFill>
          <a:headEnd type="none"/>
          <a:tailEnd type="none"/>
        </a:ln>
      </xdr:spPr>
      <xdr:txBody>
        <a:bodyPr vertOverflow="clip" wrap="square" lIns="36576" tIns="32004" rIns="36576" bIns="0"/>
        <a:p>
          <a:pPr algn="ctr">
            <a:defRPr/>
          </a:pPr>
          <a:r>
            <a:rPr lang="en-US" cap="none" sz="2000" b="1" i="0" u="none" baseline="0">
              <a:solidFill>
                <a:srgbClr val="FF0000"/>
              </a:solidFill>
              <a:latin typeface="Arial"/>
              <a:ea typeface="Arial"/>
              <a:cs typeface="Arial"/>
            </a:rPr>
            <a:t>Animation collective familles (ACF)
</a:t>
          </a:r>
          <a:r>
            <a:rPr lang="en-US" cap="none" sz="2000" b="1" i="0" u="none" baseline="0">
              <a:solidFill>
                <a:srgbClr val="000000"/>
              </a:solidFill>
              <a:latin typeface="Arial"/>
              <a:ea typeface="Arial"/>
              <a:cs typeface="Arial"/>
            </a:rPr>
            <a:t>Compte de résultat 2017 </a:t>
          </a:r>
          <a:r>
            <a:rPr lang="en-US" cap="none" sz="2000" b="0" i="1" u="none" baseline="0">
              <a:solidFill>
                <a:srgbClr val="000000"/>
              </a:solidFill>
              <a:latin typeface="Arial"/>
              <a:ea typeface="Arial"/>
              <a:cs typeface="Arial"/>
            </a:rPr>
            <a:t>Imprimé n</a:t>
          </a:r>
          <a:r>
            <a:rPr lang="en-US" cap="none" sz="2000" b="0" i="1" u="none" baseline="0">
              <a:solidFill>
                <a:srgbClr val="000000"/>
              </a:solidFill>
              <a:latin typeface="Arial"/>
              <a:ea typeface="Arial"/>
              <a:cs typeface="Arial"/>
            </a:rPr>
            <a:t>°1- page 3/3
du 1er janvier au 31 décembre 2017</a:t>
          </a:r>
        </a:p>
      </xdr:txBody>
    </xdr:sp>
    <xdr:clientData/>
  </xdr:twoCellAnchor>
  <xdr:twoCellAnchor>
    <xdr:from>
      <xdr:col>1</xdr:col>
      <xdr:colOff>400050</xdr:colOff>
      <xdr:row>1</xdr:row>
      <xdr:rowOff>76200</xdr:rowOff>
    </xdr:from>
    <xdr:to>
      <xdr:col>2</xdr:col>
      <xdr:colOff>390525</xdr:colOff>
      <xdr:row>7</xdr:row>
      <xdr:rowOff>133350</xdr:rowOff>
    </xdr:to>
    <xdr:pic>
      <xdr:nvPicPr>
        <xdr:cNvPr id="2" name="Image 4" descr="logo cafy+caf"/>
        <xdr:cNvPicPr preferRelativeResize="1">
          <a:picLocks noChangeAspect="1"/>
        </xdr:cNvPicPr>
      </xdr:nvPicPr>
      <xdr:blipFill>
        <a:blip r:embed="rId1"/>
        <a:stretch>
          <a:fillRect/>
        </a:stretch>
      </xdr:blipFill>
      <xdr:spPr>
        <a:xfrm>
          <a:off x="609600" y="238125"/>
          <a:ext cx="75247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14</xdr:col>
      <xdr:colOff>0</xdr:colOff>
      <xdr:row>3</xdr:row>
      <xdr:rowOff>123825</xdr:rowOff>
    </xdr:to>
    <xdr:sp>
      <xdr:nvSpPr>
        <xdr:cNvPr id="1" name="AutoShape 1"/>
        <xdr:cNvSpPr>
          <a:spLocks/>
        </xdr:cNvSpPr>
      </xdr:nvSpPr>
      <xdr:spPr>
        <a:xfrm>
          <a:off x="66675" y="66675"/>
          <a:ext cx="13011150" cy="581025"/>
        </a:xfrm>
        <a:prstGeom prst="round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000000"/>
              </a:solidFill>
            </a:rPr>
            <a:t>Centre social - animation de la vie sociale
</a:t>
          </a:r>
          <a:r>
            <a:rPr lang="en-US" cap="none" sz="1600" b="1" i="0" u="none" baseline="0">
              <a:solidFill>
                <a:srgbClr val="000000"/>
              </a:solidFill>
            </a:rPr>
            <a:t>Liste du personnel réel 2017 </a:t>
          </a:r>
          <a:r>
            <a:rPr lang="en-US" cap="none" sz="1600" b="1" i="1" u="none" baseline="0">
              <a:solidFill>
                <a:srgbClr val="000000"/>
              </a:solidFill>
            </a:rPr>
            <a:t> </a:t>
          </a:r>
          <a:r>
            <a:rPr lang="en-US" cap="none" sz="1600" b="0" i="1" u="none" baseline="0">
              <a:solidFill>
                <a:srgbClr val="000000"/>
              </a:solidFill>
            </a:rPr>
            <a:t>Imprimé n</a:t>
          </a:r>
          <a:r>
            <a:rPr lang="en-US" cap="none" sz="1600" b="0" i="1" u="none" baseline="0">
              <a:solidFill>
                <a:srgbClr val="000000"/>
              </a:solidFill>
            </a:rPr>
            <a:t>°2A
</a:t>
          </a:r>
        </a:p>
      </xdr:txBody>
    </xdr:sp>
    <xdr:clientData/>
  </xdr:twoCellAnchor>
  <xdr:twoCellAnchor>
    <xdr:from>
      <xdr:col>0</xdr:col>
      <xdr:colOff>209550</xdr:colOff>
      <xdr:row>5</xdr:row>
      <xdr:rowOff>276225</xdr:rowOff>
    </xdr:from>
    <xdr:to>
      <xdr:col>0</xdr:col>
      <xdr:colOff>962025</xdr:colOff>
      <xdr:row>10</xdr:row>
      <xdr:rowOff>104775</xdr:rowOff>
    </xdr:to>
    <xdr:pic>
      <xdr:nvPicPr>
        <xdr:cNvPr id="2" name="Image 4" descr="logo cafy+caf"/>
        <xdr:cNvPicPr preferRelativeResize="1">
          <a:picLocks noChangeAspect="1"/>
        </xdr:cNvPicPr>
      </xdr:nvPicPr>
      <xdr:blipFill>
        <a:blip r:embed="rId1"/>
        <a:stretch>
          <a:fillRect/>
        </a:stretch>
      </xdr:blipFill>
      <xdr:spPr>
        <a:xfrm>
          <a:off x="209550" y="1057275"/>
          <a:ext cx="75247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9</xdr:col>
      <xdr:colOff>19050</xdr:colOff>
      <xdr:row>3</xdr:row>
      <xdr:rowOff>123825</xdr:rowOff>
    </xdr:to>
    <xdr:sp>
      <xdr:nvSpPr>
        <xdr:cNvPr id="1" name="AutoShape 1"/>
        <xdr:cNvSpPr>
          <a:spLocks/>
        </xdr:cNvSpPr>
      </xdr:nvSpPr>
      <xdr:spPr>
        <a:xfrm>
          <a:off x="66675" y="66675"/>
          <a:ext cx="8467725" cy="581025"/>
        </a:xfrm>
        <a:prstGeom prst="round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000000"/>
              </a:solidFill>
            </a:rPr>
            <a:t>Animation collective familles
</a:t>
          </a:r>
          <a:r>
            <a:rPr lang="en-US" cap="none" sz="1600" b="1" i="0" u="none" baseline="0">
              <a:solidFill>
                <a:srgbClr val="000000"/>
              </a:solidFill>
            </a:rPr>
            <a:t>Liste du personnel réel 2017 </a:t>
          </a:r>
          <a:r>
            <a:rPr lang="en-US" cap="none" sz="1600" b="1" i="1" u="none" baseline="0">
              <a:solidFill>
                <a:srgbClr val="000000"/>
              </a:solidFill>
            </a:rPr>
            <a:t> </a:t>
          </a:r>
          <a:r>
            <a:rPr lang="en-US" cap="none" sz="1600" b="0" i="1" u="none" baseline="0">
              <a:solidFill>
                <a:srgbClr val="000000"/>
              </a:solidFill>
            </a:rPr>
            <a:t>Imprimé n</a:t>
          </a:r>
          <a:r>
            <a:rPr lang="en-US" cap="none" sz="1600" b="0" i="1" u="none" baseline="0">
              <a:solidFill>
                <a:srgbClr val="000000"/>
              </a:solidFill>
            </a:rPr>
            <a:t>°2B
</a:t>
          </a:r>
        </a:p>
      </xdr:txBody>
    </xdr:sp>
    <xdr:clientData/>
  </xdr:twoCellAnchor>
  <xdr:twoCellAnchor>
    <xdr:from>
      <xdr:col>7</xdr:col>
      <xdr:colOff>638175</xdr:colOff>
      <xdr:row>5</xdr:row>
      <xdr:rowOff>209550</xdr:rowOff>
    </xdr:from>
    <xdr:to>
      <xdr:col>8</xdr:col>
      <xdr:colOff>561975</xdr:colOff>
      <xdr:row>8</xdr:row>
      <xdr:rowOff>714375</xdr:rowOff>
    </xdr:to>
    <xdr:pic>
      <xdr:nvPicPr>
        <xdr:cNvPr id="2" name="Image 4" descr="logo cafy+caf"/>
        <xdr:cNvPicPr preferRelativeResize="1">
          <a:picLocks noChangeAspect="1"/>
        </xdr:cNvPicPr>
      </xdr:nvPicPr>
      <xdr:blipFill>
        <a:blip r:embed="rId1"/>
        <a:stretch>
          <a:fillRect/>
        </a:stretch>
      </xdr:blipFill>
      <xdr:spPr>
        <a:xfrm>
          <a:off x="7458075" y="990600"/>
          <a:ext cx="752475"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2</xdr:row>
      <xdr:rowOff>142875</xdr:rowOff>
    </xdr:from>
    <xdr:to>
      <xdr:col>7</xdr:col>
      <xdr:colOff>1571625</xdr:colOff>
      <xdr:row>6</xdr:row>
      <xdr:rowOff>257175</xdr:rowOff>
    </xdr:to>
    <xdr:pic>
      <xdr:nvPicPr>
        <xdr:cNvPr id="1" name="Image 4" descr="logo cafy+caf"/>
        <xdr:cNvPicPr preferRelativeResize="1">
          <a:picLocks noChangeAspect="1"/>
        </xdr:cNvPicPr>
      </xdr:nvPicPr>
      <xdr:blipFill>
        <a:blip r:embed="rId1"/>
        <a:stretch>
          <a:fillRect/>
        </a:stretch>
      </xdr:blipFill>
      <xdr:spPr>
        <a:xfrm>
          <a:off x="13792200" y="1476375"/>
          <a:ext cx="1123950" cy="1495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2</xdr:row>
      <xdr:rowOff>142875</xdr:rowOff>
    </xdr:from>
    <xdr:to>
      <xdr:col>7</xdr:col>
      <xdr:colOff>1571625</xdr:colOff>
      <xdr:row>6</xdr:row>
      <xdr:rowOff>257175</xdr:rowOff>
    </xdr:to>
    <xdr:pic>
      <xdr:nvPicPr>
        <xdr:cNvPr id="1" name="Image 4" descr="logo cafy+caf"/>
        <xdr:cNvPicPr preferRelativeResize="1">
          <a:picLocks noChangeAspect="1"/>
        </xdr:cNvPicPr>
      </xdr:nvPicPr>
      <xdr:blipFill>
        <a:blip r:embed="rId1"/>
        <a:stretch>
          <a:fillRect/>
        </a:stretch>
      </xdr:blipFill>
      <xdr:spPr>
        <a:xfrm>
          <a:off x="13792200" y="1476375"/>
          <a:ext cx="1123950"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5"/>
  <sheetViews>
    <sheetView tabSelected="1" view="pageBreakPreview" zoomScaleSheetLayoutView="100" zoomScalePageLayoutView="0" workbookViewId="0" topLeftCell="A1">
      <selection activeCell="A8" sqref="A8:H8"/>
    </sheetView>
  </sheetViews>
  <sheetFormatPr defaultColWidth="11.421875" defaultRowHeight="12.75"/>
  <cols>
    <col min="8" max="8" width="15.00390625" style="0" customWidth="1"/>
  </cols>
  <sheetData>
    <row r="1" spans="1:8" ht="12.75">
      <c r="A1" s="2"/>
      <c r="B1" s="2"/>
      <c r="C1" s="2"/>
      <c r="D1" s="2"/>
      <c r="E1" s="2"/>
      <c r="F1" s="2"/>
      <c r="G1" s="2"/>
      <c r="H1" s="2"/>
    </row>
    <row r="2" spans="1:8" ht="12.75">
      <c r="A2" s="2"/>
      <c r="B2" s="2"/>
      <c r="C2" s="2"/>
      <c r="D2" s="2"/>
      <c r="E2" s="2"/>
      <c r="F2" s="2"/>
      <c r="G2" s="2"/>
      <c r="H2" s="2"/>
    </row>
    <row r="3" spans="1:8" ht="12.75">
      <c r="A3" s="2"/>
      <c r="B3" s="2"/>
      <c r="C3" s="2"/>
      <c r="D3" s="2"/>
      <c r="E3" s="2"/>
      <c r="F3" s="2"/>
      <c r="G3" s="2"/>
      <c r="H3" s="2"/>
    </row>
    <row r="4" spans="1:8" ht="12.75">
      <c r="A4" s="2"/>
      <c r="B4" s="2"/>
      <c r="C4" s="2"/>
      <c r="D4" s="2"/>
      <c r="E4" s="2"/>
      <c r="F4" s="2"/>
      <c r="G4" s="2"/>
      <c r="H4" s="2"/>
    </row>
    <row r="5" spans="1:8" ht="12.75">
      <c r="A5" s="2"/>
      <c r="B5" s="2"/>
      <c r="C5" s="2"/>
      <c r="D5" s="2"/>
      <c r="E5" s="2"/>
      <c r="F5" s="2"/>
      <c r="G5" s="2"/>
      <c r="H5" s="2"/>
    </row>
    <row r="6" spans="1:8" ht="12.75">
      <c r="A6" s="2"/>
      <c r="B6" s="2"/>
      <c r="C6" s="2"/>
      <c r="D6" s="2"/>
      <c r="E6" s="2"/>
      <c r="F6" s="2"/>
      <c r="G6" s="2"/>
      <c r="H6" s="2"/>
    </row>
    <row r="7" spans="1:8" ht="12.75">
      <c r="A7" s="2"/>
      <c r="B7" s="2"/>
      <c r="C7" s="2"/>
      <c r="D7" s="2"/>
      <c r="E7" s="2"/>
      <c r="F7" s="2"/>
      <c r="G7" s="2"/>
      <c r="H7" s="2"/>
    </row>
    <row r="8" spans="1:8" ht="15" customHeight="1">
      <c r="A8" s="233" t="s">
        <v>292</v>
      </c>
      <c r="B8" s="233"/>
      <c r="C8" s="233"/>
      <c r="D8" s="233"/>
      <c r="E8" s="233"/>
      <c r="F8" s="233"/>
      <c r="G8" s="233"/>
      <c r="H8" s="233"/>
    </row>
    <row r="9" spans="1:8" ht="34.5" customHeight="1">
      <c r="A9" s="234" t="s">
        <v>170</v>
      </c>
      <c r="B9" s="234"/>
      <c r="C9" s="234"/>
      <c r="D9" s="234"/>
      <c r="E9" s="231"/>
      <c r="F9" s="231"/>
      <c r="G9" s="231"/>
      <c r="H9" s="231"/>
    </row>
    <row r="10" spans="1:8" ht="13.5" customHeight="1">
      <c r="A10" s="2"/>
      <c r="B10" s="2"/>
      <c r="C10" s="2"/>
      <c r="D10" s="2"/>
      <c r="E10" s="2"/>
      <c r="F10" s="2"/>
      <c r="G10" s="2"/>
      <c r="H10" s="2"/>
    </row>
    <row r="11" spans="1:8" ht="15.75" customHeight="1">
      <c r="A11" s="235" t="s">
        <v>220</v>
      </c>
      <c r="B11" s="236"/>
      <c r="C11" s="236"/>
      <c r="D11" s="236"/>
      <c r="E11" s="236"/>
      <c r="F11" s="236"/>
      <c r="G11" s="236"/>
      <c r="H11" s="237"/>
    </row>
    <row r="12" spans="1:8" ht="12" customHeight="1">
      <c r="A12" s="238"/>
      <c r="B12" s="239"/>
      <c r="C12" s="239"/>
      <c r="D12" s="239"/>
      <c r="E12" s="239"/>
      <c r="F12" s="239"/>
      <c r="G12" s="239"/>
      <c r="H12" s="240"/>
    </row>
    <row r="13" spans="1:8" ht="86.25" customHeight="1">
      <c r="A13" s="220" t="s">
        <v>286</v>
      </c>
      <c r="B13" s="241"/>
      <c r="C13" s="241"/>
      <c r="D13" s="241"/>
      <c r="E13" s="241"/>
      <c r="F13" s="241"/>
      <c r="G13" s="241"/>
      <c r="H13" s="242"/>
    </row>
    <row r="14" spans="1:8" ht="63.75" customHeight="1">
      <c r="A14" s="220" t="s">
        <v>285</v>
      </c>
      <c r="B14" s="243"/>
      <c r="C14" s="241"/>
      <c r="D14" s="241"/>
      <c r="E14" s="241"/>
      <c r="F14" s="241"/>
      <c r="G14" s="241"/>
      <c r="H14" s="242"/>
    </row>
    <row r="15" spans="1:8" ht="51.75" customHeight="1">
      <c r="A15" s="220" t="s">
        <v>287</v>
      </c>
      <c r="B15" s="221"/>
      <c r="C15" s="221"/>
      <c r="D15" s="221"/>
      <c r="E15" s="221"/>
      <c r="F15" s="221"/>
      <c r="G15" s="221"/>
      <c r="H15" s="222"/>
    </row>
    <row r="16" spans="1:8" ht="78.75" customHeight="1">
      <c r="A16" s="226" t="s">
        <v>282</v>
      </c>
      <c r="B16" s="227"/>
      <c r="C16" s="228"/>
      <c r="D16" s="228"/>
      <c r="E16" s="228"/>
      <c r="F16" s="228"/>
      <c r="G16" s="228"/>
      <c r="H16" s="229"/>
    </row>
    <row r="17" spans="1:8" ht="63.75" customHeight="1">
      <c r="A17" s="213" t="s">
        <v>223</v>
      </c>
      <c r="B17" s="214"/>
      <c r="C17" s="215"/>
      <c r="D17" s="215"/>
      <c r="E17" s="215"/>
      <c r="F17" s="215"/>
      <c r="G17" s="215"/>
      <c r="H17" s="216"/>
    </row>
    <row r="18" spans="1:8" ht="105" customHeight="1">
      <c r="A18" s="217" t="s">
        <v>221</v>
      </c>
      <c r="B18" s="218"/>
      <c r="C18" s="218"/>
      <c r="D18" s="218"/>
      <c r="E18" s="218"/>
      <c r="F18" s="218"/>
      <c r="G18" s="218"/>
      <c r="H18" s="219"/>
    </row>
    <row r="19" spans="1:8" ht="66" customHeight="1">
      <c r="A19" s="223" t="s">
        <v>171</v>
      </c>
      <c r="B19" s="224"/>
      <c r="C19" s="224"/>
      <c r="D19" s="224"/>
      <c r="E19" s="224"/>
      <c r="F19" s="224"/>
      <c r="G19" s="224"/>
      <c r="H19" s="225"/>
    </row>
    <row r="20" spans="1:8" ht="5.25" customHeight="1">
      <c r="A20" s="3"/>
      <c r="B20" s="3"/>
      <c r="C20" s="3"/>
      <c r="D20" s="3"/>
      <c r="E20" s="3"/>
      <c r="F20" s="3"/>
      <c r="G20" s="3"/>
      <c r="H20" s="3"/>
    </row>
    <row r="21" spans="1:8" ht="12.75" hidden="1">
      <c r="A21" s="1"/>
      <c r="B21" s="1"/>
      <c r="C21" s="1"/>
      <c r="D21" s="1"/>
      <c r="E21" s="1"/>
      <c r="F21" s="1"/>
      <c r="G21" s="1"/>
      <c r="H21" s="1"/>
    </row>
    <row r="22" spans="1:8" ht="12.75" hidden="1">
      <c r="A22" s="1"/>
      <c r="B22" s="1"/>
      <c r="C22" s="1"/>
      <c r="D22" s="1"/>
      <c r="E22" s="1"/>
      <c r="F22" s="1"/>
      <c r="G22" s="1"/>
      <c r="H22" s="1"/>
    </row>
    <row r="23" spans="1:8" ht="28.5" customHeight="1" hidden="1">
      <c r="A23" s="230"/>
      <c r="B23" s="231"/>
      <c r="C23" s="232"/>
      <c r="D23" s="232"/>
      <c r="E23" s="232"/>
      <c r="F23" s="1"/>
      <c r="G23" s="1"/>
      <c r="H23" s="1"/>
    </row>
    <row r="24" spans="3:5" ht="15">
      <c r="C24" s="4"/>
      <c r="D24" s="4"/>
      <c r="E24" s="4"/>
    </row>
    <row r="25" spans="3:5" ht="15">
      <c r="C25" s="4"/>
      <c r="D25" s="4"/>
      <c r="E25" s="4"/>
    </row>
  </sheetData>
  <sheetProtection password="CADB" sheet="1" formatCells="0" formatColumns="0" formatRows="0" insertColumns="0" insertRows="0" insertHyperlinks="0" deleteColumns="0" deleteRows="0" sort="0" autoFilter="0" pivotTables="0"/>
  <mergeCells count="11">
    <mergeCell ref="A8:H8"/>
    <mergeCell ref="A9:H9"/>
    <mergeCell ref="A11:H12"/>
    <mergeCell ref="A13:H13"/>
    <mergeCell ref="A14:H14"/>
    <mergeCell ref="A17:H17"/>
    <mergeCell ref="A18:H18"/>
    <mergeCell ref="A15:H15"/>
    <mergeCell ref="A19:H19"/>
    <mergeCell ref="A16:H16"/>
    <mergeCell ref="A23:E23"/>
  </mergeCells>
  <printOptions horizontalCentered="1"/>
  <pageMargins left="0.1968503937007874" right="0.1968503937007874" top="0.1968503937007874" bottom="0.1968503937007874" header="0.196850393700787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39"/>
  <sheetViews>
    <sheetView view="pageBreakPreview" zoomScale="75" zoomScaleSheetLayoutView="75" zoomScalePageLayoutView="0" workbookViewId="0" topLeftCell="A1">
      <selection activeCell="A9" sqref="A9"/>
    </sheetView>
  </sheetViews>
  <sheetFormatPr defaultColWidth="12.57421875" defaultRowHeight="12.75"/>
  <cols>
    <col min="1" max="1" width="23.00390625" style="168" customWidth="1"/>
    <col min="2" max="2" width="28.421875" style="168" customWidth="1"/>
    <col min="3" max="3" width="31.00390625" style="169" customWidth="1"/>
    <col min="4" max="4" width="30.57421875" style="169" customWidth="1"/>
    <col min="5" max="5" width="25.140625" style="169" customWidth="1"/>
    <col min="6" max="8" width="31.00390625" style="170" customWidth="1"/>
  </cols>
  <sheetData>
    <row r="1" spans="1:8" ht="17.25" thickBot="1">
      <c r="A1" s="182"/>
      <c r="B1" s="182"/>
      <c r="C1" s="183"/>
      <c r="D1" s="183"/>
      <c r="E1" s="183"/>
      <c r="F1" s="184"/>
      <c r="G1" s="184"/>
      <c r="H1" s="184"/>
    </row>
    <row r="2" spans="1:8" s="171" customFormat="1" ht="87.75" customHeight="1" thickBot="1">
      <c r="A2" s="492" t="s">
        <v>291</v>
      </c>
      <c r="B2" s="493"/>
      <c r="C2" s="493"/>
      <c r="D2" s="493"/>
      <c r="E2" s="493"/>
      <c r="F2" s="493"/>
      <c r="G2" s="493"/>
      <c r="H2" s="494"/>
    </row>
    <row r="3" spans="1:8" s="171" customFormat="1" ht="26.25">
      <c r="A3" s="185"/>
      <c r="B3" s="185"/>
      <c r="C3" s="185"/>
      <c r="D3" s="185"/>
      <c r="E3" s="185"/>
      <c r="F3" s="185"/>
      <c r="G3" s="185"/>
      <c r="H3" s="185"/>
    </row>
    <row r="4" spans="1:8" s="171" customFormat="1" ht="26.25">
      <c r="A4" s="110" t="s">
        <v>110</v>
      </c>
      <c r="B4" s="437"/>
      <c r="C4" s="438"/>
      <c r="D4" s="438"/>
      <c r="E4" s="439"/>
      <c r="F4" s="185"/>
      <c r="G4" s="185"/>
      <c r="H4" s="185"/>
    </row>
    <row r="5" spans="1:8" s="171" customFormat="1" ht="30">
      <c r="A5" s="117" t="s">
        <v>205</v>
      </c>
      <c r="B5" s="437"/>
      <c r="C5" s="438"/>
      <c r="D5" s="438"/>
      <c r="E5" s="439"/>
      <c r="F5" s="185"/>
      <c r="G5" s="185"/>
      <c r="H5" s="185"/>
    </row>
    <row r="6" spans="1:8" s="171" customFormat="1" ht="26.25">
      <c r="A6" s="185"/>
      <c r="B6" s="185"/>
      <c r="C6" s="185"/>
      <c r="D6" s="185"/>
      <c r="E6" s="185"/>
      <c r="F6" s="185"/>
      <c r="G6" s="185"/>
      <c r="H6" s="185"/>
    </row>
    <row r="7" spans="1:8" s="171" customFormat="1" ht="30" customHeight="1" thickBot="1">
      <c r="A7" s="495" t="s">
        <v>256</v>
      </c>
      <c r="B7" s="495"/>
      <c r="C7" s="495"/>
      <c r="D7" s="495"/>
      <c r="E7" s="495"/>
      <c r="F7" s="495"/>
      <c r="G7" s="495"/>
      <c r="H7" s="495"/>
    </row>
    <row r="8" spans="1:8" ht="30" customHeight="1">
      <c r="A8" s="496" t="s">
        <v>266</v>
      </c>
      <c r="B8" s="497"/>
      <c r="C8" s="498" t="s">
        <v>290</v>
      </c>
      <c r="D8" s="498"/>
      <c r="E8" s="498"/>
      <c r="F8" s="498"/>
      <c r="G8" s="498"/>
      <c r="H8" s="499"/>
    </row>
    <row r="9" spans="1:8" ht="53.25">
      <c r="A9" s="186" t="s">
        <v>258</v>
      </c>
      <c r="B9" s="187" t="s">
        <v>259</v>
      </c>
      <c r="C9" s="188" t="s">
        <v>260</v>
      </c>
      <c r="D9" s="189" t="s">
        <v>261</v>
      </c>
      <c r="E9" s="189" t="s">
        <v>262</v>
      </c>
      <c r="F9" s="190" t="s">
        <v>263</v>
      </c>
      <c r="G9" s="190" t="s">
        <v>267</v>
      </c>
      <c r="H9" s="191" t="s">
        <v>293</v>
      </c>
    </row>
    <row r="10" spans="1:8" ht="99.75" customHeight="1">
      <c r="A10" s="500"/>
      <c r="B10" s="502"/>
      <c r="C10" s="504"/>
      <c r="D10" s="506"/>
      <c r="E10" s="508"/>
      <c r="F10" s="199"/>
      <c r="G10" s="200"/>
      <c r="H10" s="201"/>
    </row>
    <row r="11" spans="1:8" ht="99.75" customHeight="1">
      <c r="A11" s="501"/>
      <c r="B11" s="503"/>
      <c r="C11" s="505"/>
      <c r="D11" s="507"/>
      <c r="E11" s="509"/>
      <c r="F11" s="199"/>
      <c r="G11" s="202"/>
      <c r="H11" s="203"/>
    </row>
    <row r="12" spans="1:8" ht="99.75" customHeight="1">
      <c r="A12" s="501"/>
      <c r="B12" s="503"/>
      <c r="C12" s="505"/>
      <c r="D12" s="507"/>
      <c r="E12" s="509"/>
      <c r="F12" s="204"/>
      <c r="G12" s="205"/>
      <c r="H12" s="203"/>
    </row>
    <row r="13" spans="1:8" ht="99.75" customHeight="1">
      <c r="A13" s="501"/>
      <c r="B13" s="503"/>
      <c r="C13" s="505"/>
      <c r="D13" s="507"/>
      <c r="E13" s="509"/>
      <c r="F13" s="206"/>
      <c r="G13" s="207"/>
      <c r="H13" s="203"/>
    </row>
    <row r="14" spans="1:8" ht="99.75" customHeight="1">
      <c r="A14" s="501"/>
      <c r="B14" s="503"/>
      <c r="C14" s="505"/>
      <c r="D14" s="507"/>
      <c r="E14" s="509"/>
      <c r="F14" s="206"/>
      <c r="G14" s="207"/>
      <c r="H14" s="203"/>
    </row>
    <row r="15" spans="1:8" ht="99.75" customHeight="1">
      <c r="A15" s="501"/>
      <c r="B15" s="510"/>
      <c r="C15" s="505"/>
      <c r="D15" s="509"/>
      <c r="E15" s="509"/>
      <c r="F15" s="206"/>
      <c r="G15" s="207"/>
      <c r="H15" s="203"/>
    </row>
    <row r="16" spans="1:8" ht="99.75" customHeight="1">
      <c r="A16" s="501"/>
      <c r="B16" s="510"/>
      <c r="C16" s="505"/>
      <c r="D16" s="509"/>
      <c r="E16" s="509"/>
      <c r="F16" s="204"/>
      <c r="G16" s="205"/>
      <c r="H16" s="203"/>
    </row>
    <row r="17" spans="1:8" ht="99.75" customHeight="1">
      <c r="A17" s="501"/>
      <c r="B17" s="510"/>
      <c r="C17" s="505"/>
      <c r="D17" s="509"/>
      <c r="E17" s="509"/>
      <c r="F17" s="206"/>
      <c r="G17" s="207"/>
      <c r="H17" s="203"/>
    </row>
    <row r="18" spans="1:8" ht="99.75" customHeight="1">
      <c r="A18" s="501"/>
      <c r="B18" s="510"/>
      <c r="C18" s="505"/>
      <c r="D18" s="509"/>
      <c r="E18" s="509"/>
      <c r="F18" s="206"/>
      <c r="G18" s="207"/>
      <c r="H18" s="203"/>
    </row>
    <row r="19" spans="1:8" ht="99.75" customHeight="1">
      <c r="A19" s="501"/>
      <c r="B19" s="510"/>
      <c r="C19" s="505"/>
      <c r="D19" s="509"/>
      <c r="E19" s="509"/>
      <c r="F19" s="206"/>
      <c r="G19" s="207"/>
      <c r="H19" s="203"/>
    </row>
    <row r="20" spans="1:8" ht="99.75" customHeight="1">
      <c r="A20" s="501"/>
      <c r="B20" s="503"/>
      <c r="C20" s="505"/>
      <c r="D20" s="509"/>
      <c r="E20" s="509"/>
      <c r="F20" s="206"/>
      <c r="G20" s="207"/>
      <c r="H20" s="203"/>
    </row>
    <row r="21" spans="1:8" ht="99.75" customHeight="1">
      <c r="A21" s="501"/>
      <c r="B21" s="503"/>
      <c r="C21" s="505"/>
      <c r="D21" s="509"/>
      <c r="E21" s="509"/>
      <c r="F21" s="206"/>
      <c r="G21" s="207"/>
      <c r="H21" s="203"/>
    </row>
    <row r="22" spans="1:8" ht="99.75" customHeight="1">
      <c r="A22" s="501"/>
      <c r="B22" s="503"/>
      <c r="C22" s="505"/>
      <c r="D22" s="509"/>
      <c r="E22" s="509"/>
      <c r="F22" s="206"/>
      <c r="G22" s="207"/>
      <c r="H22" s="203"/>
    </row>
    <row r="23" spans="1:8" ht="99.75" customHeight="1">
      <c r="A23" s="501"/>
      <c r="B23" s="503"/>
      <c r="C23" s="505"/>
      <c r="D23" s="509"/>
      <c r="E23" s="509"/>
      <c r="F23" s="206"/>
      <c r="G23" s="207"/>
      <c r="H23" s="203"/>
    </row>
    <row r="24" spans="1:8" ht="99.75" customHeight="1">
      <c r="A24" s="501"/>
      <c r="B24" s="503"/>
      <c r="C24" s="505"/>
      <c r="D24" s="509"/>
      <c r="E24" s="509"/>
      <c r="F24" s="206"/>
      <c r="G24" s="207"/>
      <c r="H24" s="203"/>
    </row>
    <row r="25" spans="1:8" ht="99.75" customHeight="1">
      <c r="A25" s="501"/>
      <c r="B25" s="503"/>
      <c r="C25" s="505"/>
      <c r="D25" s="507"/>
      <c r="E25" s="509"/>
      <c r="F25" s="206"/>
      <c r="G25" s="207"/>
      <c r="H25" s="203"/>
    </row>
    <row r="26" spans="1:8" ht="99.75" customHeight="1">
      <c r="A26" s="501"/>
      <c r="B26" s="503"/>
      <c r="C26" s="505"/>
      <c r="D26" s="507"/>
      <c r="E26" s="509"/>
      <c r="F26" s="206"/>
      <c r="G26" s="207"/>
      <c r="H26" s="203"/>
    </row>
    <row r="27" spans="1:8" ht="99.75" customHeight="1">
      <c r="A27" s="501"/>
      <c r="B27" s="503"/>
      <c r="C27" s="505"/>
      <c r="D27" s="507"/>
      <c r="E27" s="509"/>
      <c r="F27" s="206"/>
      <c r="G27" s="207"/>
      <c r="H27" s="203"/>
    </row>
    <row r="28" spans="1:8" ht="99.75" customHeight="1">
      <c r="A28" s="501"/>
      <c r="B28" s="503"/>
      <c r="C28" s="505"/>
      <c r="D28" s="507"/>
      <c r="E28" s="509"/>
      <c r="F28" s="206"/>
      <c r="G28" s="207"/>
      <c r="H28" s="203"/>
    </row>
    <row r="29" spans="1:8" ht="99.75" customHeight="1">
      <c r="A29" s="501"/>
      <c r="B29" s="503"/>
      <c r="C29" s="505"/>
      <c r="D29" s="507"/>
      <c r="E29" s="509"/>
      <c r="F29" s="206"/>
      <c r="G29" s="207"/>
      <c r="H29" s="203"/>
    </row>
    <row r="30" spans="1:8" ht="99.75" customHeight="1">
      <c r="A30" s="501"/>
      <c r="B30" s="510" t="s">
        <v>265</v>
      </c>
      <c r="C30" s="505"/>
      <c r="D30" s="509"/>
      <c r="E30" s="509"/>
      <c r="F30" s="206"/>
      <c r="G30" s="207"/>
      <c r="H30" s="203"/>
    </row>
    <row r="31" spans="1:8" ht="99.75" customHeight="1">
      <c r="A31" s="501"/>
      <c r="B31" s="510"/>
      <c r="C31" s="505"/>
      <c r="D31" s="509"/>
      <c r="E31" s="509"/>
      <c r="F31" s="206"/>
      <c r="G31" s="207"/>
      <c r="H31" s="203"/>
    </row>
    <row r="32" spans="1:8" ht="99.75" customHeight="1">
      <c r="A32" s="501"/>
      <c r="B32" s="510"/>
      <c r="C32" s="505"/>
      <c r="D32" s="509"/>
      <c r="E32" s="509"/>
      <c r="F32" s="206"/>
      <c r="G32" s="207"/>
      <c r="H32" s="203"/>
    </row>
    <row r="33" spans="1:8" ht="99.75" customHeight="1">
      <c r="A33" s="501"/>
      <c r="B33" s="510"/>
      <c r="C33" s="505"/>
      <c r="D33" s="509"/>
      <c r="E33" s="509"/>
      <c r="F33" s="206"/>
      <c r="G33" s="207"/>
      <c r="H33" s="203"/>
    </row>
    <row r="34" spans="1:8" ht="99.75" customHeight="1">
      <c r="A34" s="501"/>
      <c r="B34" s="510"/>
      <c r="C34" s="505"/>
      <c r="D34" s="509"/>
      <c r="E34" s="509"/>
      <c r="F34" s="206"/>
      <c r="G34" s="207"/>
      <c r="H34" s="203"/>
    </row>
    <row r="35" spans="1:8" ht="99.75" customHeight="1">
      <c r="A35" s="501"/>
      <c r="B35" s="503"/>
      <c r="C35" s="505"/>
      <c r="D35" s="509"/>
      <c r="E35" s="509"/>
      <c r="F35" s="206"/>
      <c r="G35" s="207"/>
      <c r="H35" s="203"/>
    </row>
    <row r="36" spans="1:8" ht="99.75" customHeight="1">
      <c r="A36" s="501"/>
      <c r="B36" s="503"/>
      <c r="C36" s="505"/>
      <c r="D36" s="509"/>
      <c r="E36" s="509"/>
      <c r="F36" s="206"/>
      <c r="G36" s="207"/>
      <c r="H36" s="203"/>
    </row>
    <row r="37" spans="1:8" ht="99.75" customHeight="1">
      <c r="A37" s="501"/>
      <c r="B37" s="503"/>
      <c r="C37" s="505"/>
      <c r="D37" s="509"/>
      <c r="E37" s="509"/>
      <c r="F37" s="206"/>
      <c r="G37" s="207"/>
      <c r="H37" s="203"/>
    </row>
    <row r="38" spans="1:8" ht="99.75" customHeight="1">
      <c r="A38" s="501"/>
      <c r="B38" s="503"/>
      <c r="C38" s="505"/>
      <c r="D38" s="509"/>
      <c r="E38" s="509"/>
      <c r="F38" s="206"/>
      <c r="G38" s="207"/>
      <c r="H38" s="203"/>
    </row>
    <row r="39" spans="1:8" ht="99.75" customHeight="1" thickBot="1">
      <c r="A39" s="513"/>
      <c r="B39" s="514"/>
      <c r="C39" s="511"/>
      <c r="D39" s="512"/>
      <c r="E39" s="512"/>
      <c r="F39" s="208"/>
      <c r="G39" s="209"/>
      <c r="H39" s="210"/>
    </row>
  </sheetData>
  <sheetProtection password="CADB" sheet="1"/>
  <mergeCells count="32">
    <mergeCell ref="D30:D34"/>
    <mergeCell ref="E30:E34"/>
    <mergeCell ref="B35:B39"/>
    <mergeCell ref="C35:C39"/>
    <mergeCell ref="D35:D39"/>
    <mergeCell ref="E35:E39"/>
    <mergeCell ref="C20:C24"/>
    <mergeCell ref="D20:D24"/>
    <mergeCell ref="E20:E24"/>
    <mergeCell ref="A25:A39"/>
    <mergeCell ref="B25:B29"/>
    <mergeCell ref="C25:C29"/>
    <mergeCell ref="D25:D29"/>
    <mergeCell ref="E25:E29"/>
    <mergeCell ref="B30:B34"/>
    <mergeCell ref="C30:C34"/>
    <mergeCell ref="A10:A24"/>
    <mergeCell ref="B10:B14"/>
    <mergeCell ref="C10:C14"/>
    <mergeCell ref="D10:D14"/>
    <mergeCell ref="E10:E14"/>
    <mergeCell ref="B15:B19"/>
    <mergeCell ref="C15:C19"/>
    <mergeCell ref="D15:D19"/>
    <mergeCell ref="E15:E19"/>
    <mergeCell ref="B20:B24"/>
    <mergeCell ref="A2:H2"/>
    <mergeCell ref="B4:E4"/>
    <mergeCell ref="B5:E5"/>
    <mergeCell ref="A7:H7"/>
    <mergeCell ref="A8:B8"/>
    <mergeCell ref="C8:H8"/>
  </mergeCells>
  <printOptions horizontalCentered="1" verticalCentered="1"/>
  <pageMargins left="0" right="0" top="0" bottom="0" header="0" footer="0"/>
  <pageSetup horizontalDpi="600" verticalDpi="600" orientation="landscape" paperSize="9" scale="60" r:id="rId2"/>
  <rowBreaks count="1" manualBreakCount="1">
    <brk id="22" max="7" man="1"/>
  </rowBreaks>
  <drawing r:id="rId1"/>
</worksheet>
</file>

<file path=xl/worksheets/sheet2.xml><?xml version="1.0" encoding="utf-8"?>
<worksheet xmlns="http://schemas.openxmlformats.org/spreadsheetml/2006/main" xmlns:r="http://schemas.openxmlformats.org/officeDocument/2006/relationships">
  <dimension ref="A1:X43"/>
  <sheetViews>
    <sheetView view="pageBreakPreview" zoomScaleSheetLayoutView="100" zoomScalePageLayoutView="0" workbookViewId="0" topLeftCell="A1">
      <selection activeCell="A8" sqref="A8:B8"/>
    </sheetView>
  </sheetViews>
  <sheetFormatPr defaultColWidth="11.421875" defaultRowHeight="12.75"/>
  <cols>
    <col min="1" max="1" width="5.7109375" style="7" customWidth="1"/>
    <col min="2" max="2" width="6.28125" style="7" customWidth="1"/>
    <col min="3" max="3" width="2.57421875" style="7" customWidth="1"/>
    <col min="4" max="4" width="26.421875" style="7" customWidth="1"/>
    <col min="5" max="5" width="15.7109375" style="7" customWidth="1"/>
    <col min="6" max="6" width="2.140625" style="9" customWidth="1"/>
    <col min="7" max="7" width="6.28125" style="9" customWidth="1"/>
    <col min="8" max="8" width="5.8515625" style="9" customWidth="1"/>
    <col min="9" max="9" width="2.421875" style="9" customWidth="1"/>
    <col min="10" max="10" width="19.28125" style="9" customWidth="1"/>
    <col min="11" max="11" width="20.140625" style="9" customWidth="1"/>
    <col min="12" max="24" width="11.421875" style="9" customWidth="1"/>
    <col min="25" max="16384" width="11.421875" style="7" customWidth="1"/>
  </cols>
  <sheetData>
    <row r="1" spans="3:11" ht="15.75" customHeight="1">
      <c r="C1" s="282"/>
      <c r="D1" s="283"/>
      <c r="E1" s="283"/>
      <c r="F1" s="283"/>
      <c r="G1" s="283"/>
      <c r="H1" s="283"/>
      <c r="I1" s="284"/>
      <c r="J1" s="8"/>
      <c r="K1" s="8"/>
    </row>
    <row r="2" spans="7:8" ht="15.75" customHeight="1">
      <c r="G2" s="10"/>
      <c r="H2" s="10"/>
    </row>
    <row r="3" spans="1:8" ht="15.75" customHeight="1">
      <c r="A3" s="246"/>
      <c r="B3" s="246"/>
      <c r="C3" s="11"/>
      <c r="G3" s="12"/>
      <c r="H3" s="13"/>
    </row>
    <row r="4" spans="1:8" ht="15.75" customHeight="1">
      <c r="A4" s="246"/>
      <c r="B4" s="246"/>
      <c r="C4" s="11"/>
      <c r="F4" s="7"/>
      <c r="G4" s="12"/>
      <c r="H4" s="13"/>
    </row>
    <row r="5" spans="1:24" s="15" customFormat="1" ht="15.75" customHeight="1">
      <c r="A5" s="247"/>
      <c r="B5" s="247"/>
      <c r="C5" s="14"/>
      <c r="D5" s="14"/>
      <c r="E5" s="14"/>
      <c r="G5" s="12"/>
      <c r="H5" s="16"/>
      <c r="I5" s="17"/>
      <c r="J5" s="18"/>
      <c r="K5" s="18"/>
      <c r="L5" s="10"/>
      <c r="M5" s="10"/>
      <c r="N5" s="10"/>
      <c r="O5" s="10"/>
      <c r="P5" s="10"/>
      <c r="Q5" s="10"/>
      <c r="R5" s="10"/>
      <c r="S5" s="10"/>
      <c r="T5" s="10"/>
      <c r="U5" s="10"/>
      <c r="V5" s="10"/>
      <c r="W5" s="10"/>
      <c r="X5" s="10"/>
    </row>
    <row r="6" spans="1:24" s="15" customFormat="1" ht="15.75" customHeight="1">
      <c r="A6" s="19"/>
      <c r="B6" s="19"/>
      <c r="G6" s="287"/>
      <c r="H6" s="287"/>
      <c r="I6" s="17"/>
      <c r="J6" s="18"/>
      <c r="K6" s="18"/>
      <c r="L6" s="10"/>
      <c r="M6" s="10"/>
      <c r="N6" s="10"/>
      <c r="O6" s="10"/>
      <c r="P6" s="10"/>
      <c r="Q6" s="10"/>
      <c r="R6" s="10"/>
      <c r="S6" s="10"/>
      <c r="T6" s="10"/>
      <c r="U6" s="10"/>
      <c r="V6" s="10"/>
      <c r="W6" s="10"/>
      <c r="X6" s="10"/>
    </row>
    <row r="7" spans="1:11" ht="33" customHeight="1">
      <c r="A7" s="248" t="s">
        <v>0</v>
      </c>
      <c r="B7" s="249"/>
      <c r="C7" s="249"/>
      <c r="D7" s="249"/>
      <c r="E7" s="250"/>
      <c r="F7" s="20"/>
      <c r="G7" s="259" t="s">
        <v>1</v>
      </c>
      <c r="H7" s="259"/>
      <c r="I7" s="259"/>
      <c r="J7" s="259"/>
      <c r="K7" s="260"/>
    </row>
    <row r="8" spans="1:11" ht="30" customHeight="1">
      <c r="A8" s="244" t="s">
        <v>2</v>
      </c>
      <c r="B8" s="245"/>
      <c r="C8" s="261"/>
      <c r="D8" s="262"/>
      <c r="E8" s="263"/>
      <c r="F8" s="21"/>
      <c r="G8" s="244" t="s">
        <v>3</v>
      </c>
      <c r="H8" s="245"/>
      <c r="I8" s="285"/>
      <c r="J8" s="286"/>
      <c r="K8" s="258"/>
    </row>
    <row r="9" spans="1:11" ht="30" customHeight="1">
      <c r="A9" s="244" t="s">
        <v>4</v>
      </c>
      <c r="B9" s="245"/>
      <c r="C9" s="261"/>
      <c r="D9" s="262"/>
      <c r="E9" s="263"/>
      <c r="F9" s="21"/>
      <c r="G9" s="244" t="s">
        <v>5</v>
      </c>
      <c r="H9" s="245"/>
      <c r="I9" s="285"/>
      <c r="J9" s="286"/>
      <c r="K9" s="258"/>
    </row>
    <row r="10" spans="1:11" ht="30" customHeight="1">
      <c r="A10" s="244" t="s">
        <v>6</v>
      </c>
      <c r="B10" s="245"/>
      <c r="C10" s="264"/>
      <c r="D10" s="265"/>
      <c r="E10" s="266"/>
      <c r="F10" s="21"/>
      <c r="G10" s="244" t="s">
        <v>7</v>
      </c>
      <c r="H10" s="245"/>
      <c r="I10" s="256"/>
      <c r="J10" s="257"/>
      <c r="K10" s="258"/>
    </row>
    <row r="11" spans="1:11" ht="30" customHeight="1">
      <c r="A11" s="245"/>
      <c r="B11" s="245"/>
      <c r="C11" s="267"/>
      <c r="D11" s="268"/>
      <c r="E11" s="269"/>
      <c r="F11" s="21"/>
      <c r="G11" s="244" t="s">
        <v>8</v>
      </c>
      <c r="H11" s="245"/>
      <c r="I11" s="256"/>
      <c r="J11" s="257"/>
      <c r="K11" s="258"/>
    </row>
    <row r="12" spans="4:11" ht="15.75" customHeight="1">
      <c r="D12" s="251"/>
      <c r="E12" s="251"/>
      <c r="F12" s="252"/>
      <c r="G12" s="252"/>
      <c r="H12" s="252"/>
      <c r="I12" s="22"/>
      <c r="J12" s="22"/>
      <c r="K12" s="22"/>
    </row>
    <row r="13" spans="6:11" ht="15.75" customHeight="1" thickBot="1">
      <c r="F13" s="7"/>
      <c r="G13" s="7"/>
      <c r="H13" s="7"/>
      <c r="I13" s="22"/>
      <c r="J13" s="22"/>
      <c r="K13" s="22"/>
    </row>
    <row r="14" spans="1:11" ht="15.75" customHeight="1" thickBot="1">
      <c r="A14" s="253" t="s">
        <v>9</v>
      </c>
      <c r="B14" s="254"/>
      <c r="C14" s="254"/>
      <c r="D14" s="254"/>
      <c r="E14" s="254"/>
      <c r="F14" s="254"/>
      <c r="G14" s="254"/>
      <c r="H14" s="254"/>
      <c r="I14" s="254"/>
      <c r="J14" s="254"/>
      <c r="K14" s="255"/>
    </row>
    <row r="15" spans="1:11" ht="15.75" customHeight="1">
      <c r="A15" s="288"/>
      <c r="B15" s="289"/>
      <c r="C15" s="289"/>
      <c r="D15" s="289"/>
      <c r="E15" s="289"/>
      <c r="F15" s="289"/>
      <c r="G15" s="289"/>
      <c r="H15" s="289"/>
      <c r="I15" s="289"/>
      <c r="J15" s="289"/>
      <c r="K15" s="290"/>
    </row>
    <row r="16" spans="1:11" ht="15.75" customHeight="1">
      <c r="A16" s="291"/>
      <c r="B16" s="292"/>
      <c r="C16" s="292"/>
      <c r="D16" s="292"/>
      <c r="E16" s="292"/>
      <c r="F16" s="292"/>
      <c r="G16" s="292"/>
      <c r="H16" s="292"/>
      <c r="I16" s="292"/>
      <c r="J16" s="292"/>
      <c r="K16" s="293"/>
    </row>
    <row r="17" spans="1:11" ht="15.75" customHeight="1">
      <c r="A17" s="291"/>
      <c r="B17" s="292"/>
      <c r="C17" s="292"/>
      <c r="D17" s="292"/>
      <c r="E17" s="292"/>
      <c r="F17" s="292"/>
      <c r="G17" s="292"/>
      <c r="H17" s="292"/>
      <c r="I17" s="292"/>
      <c r="J17" s="292"/>
      <c r="K17" s="293"/>
    </row>
    <row r="18" spans="1:11" ht="15.75" customHeight="1">
      <c r="A18" s="291"/>
      <c r="B18" s="292"/>
      <c r="C18" s="292"/>
      <c r="D18" s="292"/>
      <c r="E18" s="292"/>
      <c r="F18" s="292"/>
      <c r="G18" s="292"/>
      <c r="H18" s="292"/>
      <c r="I18" s="292"/>
      <c r="J18" s="292"/>
      <c r="K18" s="293"/>
    </row>
    <row r="19" spans="1:11" ht="15.75" customHeight="1">
      <c r="A19" s="291"/>
      <c r="B19" s="292"/>
      <c r="C19" s="292"/>
      <c r="D19" s="292"/>
      <c r="E19" s="292"/>
      <c r="F19" s="292"/>
      <c r="G19" s="292"/>
      <c r="H19" s="292"/>
      <c r="I19" s="292"/>
      <c r="J19" s="292"/>
      <c r="K19" s="293"/>
    </row>
    <row r="20" spans="1:11" ht="15.75" customHeight="1">
      <c r="A20" s="291"/>
      <c r="B20" s="292"/>
      <c r="C20" s="292"/>
      <c r="D20" s="292"/>
      <c r="E20" s="292"/>
      <c r="F20" s="292"/>
      <c r="G20" s="292"/>
      <c r="H20" s="292"/>
      <c r="I20" s="292"/>
      <c r="J20" s="292"/>
      <c r="K20" s="293"/>
    </row>
    <row r="21" spans="1:11" ht="15.75" customHeight="1">
      <c r="A21" s="291"/>
      <c r="B21" s="292"/>
      <c r="C21" s="292"/>
      <c r="D21" s="292"/>
      <c r="E21" s="292"/>
      <c r="F21" s="292"/>
      <c r="G21" s="292"/>
      <c r="H21" s="292"/>
      <c r="I21" s="292"/>
      <c r="J21" s="292"/>
      <c r="K21" s="293"/>
    </row>
    <row r="22" spans="1:11" ht="15.75" customHeight="1">
      <c r="A22" s="291"/>
      <c r="B22" s="292"/>
      <c r="C22" s="292"/>
      <c r="D22" s="292"/>
      <c r="E22" s="292"/>
      <c r="F22" s="292"/>
      <c r="G22" s="292"/>
      <c r="H22" s="292"/>
      <c r="I22" s="292"/>
      <c r="J22" s="292"/>
      <c r="K22" s="293"/>
    </row>
    <row r="23" spans="1:11" ht="15.75" customHeight="1">
      <c r="A23" s="291"/>
      <c r="B23" s="292"/>
      <c r="C23" s="292"/>
      <c r="D23" s="292"/>
      <c r="E23" s="292"/>
      <c r="F23" s="292"/>
      <c r="G23" s="292"/>
      <c r="H23" s="292"/>
      <c r="I23" s="292"/>
      <c r="J23" s="292"/>
      <c r="K23" s="293"/>
    </row>
    <row r="24" spans="1:11" ht="15.75" customHeight="1">
      <c r="A24" s="294"/>
      <c r="B24" s="295"/>
      <c r="C24" s="295"/>
      <c r="D24" s="295"/>
      <c r="E24" s="295"/>
      <c r="F24" s="295"/>
      <c r="G24" s="295"/>
      <c r="H24" s="295"/>
      <c r="I24" s="295"/>
      <c r="J24" s="295"/>
      <c r="K24" s="296"/>
    </row>
    <row r="25" spans="6:11" ht="15.75" customHeight="1">
      <c r="F25" s="7"/>
      <c r="G25" s="7"/>
      <c r="H25" s="7"/>
      <c r="I25" s="22"/>
      <c r="J25" s="22"/>
      <c r="K25" s="22"/>
    </row>
    <row r="26" spans="6:11" ht="15.75" customHeight="1">
      <c r="F26" s="7"/>
      <c r="G26" s="7"/>
      <c r="H26" s="7"/>
      <c r="I26" s="22"/>
      <c r="J26" s="22"/>
      <c r="K26" s="22"/>
    </row>
    <row r="27" spans="6:11" ht="15.75" customHeight="1">
      <c r="F27" s="270" t="s">
        <v>10</v>
      </c>
      <c r="G27" s="271"/>
      <c r="H27" s="271"/>
      <c r="I27" s="271"/>
      <c r="J27" s="271"/>
      <c r="K27" s="272"/>
    </row>
    <row r="28" spans="6:11" ht="15.75" customHeight="1">
      <c r="F28" s="273" t="s">
        <v>11</v>
      </c>
      <c r="G28" s="274"/>
      <c r="H28" s="274"/>
      <c r="I28" s="274"/>
      <c r="J28" s="274"/>
      <c r="K28" s="275"/>
    </row>
    <row r="29" spans="6:11" ht="15.75" customHeight="1">
      <c r="F29" s="276"/>
      <c r="G29" s="277"/>
      <c r="H29" s="277"/>
      <c r="I29" s="277"/>
      <c r="J29" s="277"/>
      <c r="K29" s="278"/>
    </row>
    <row r="30" spans="6:11" ht="15.75" customHeight="1">
      <c r="F30" s="276"/>
      <c r="G30" s="277"/>
      <c r="H30" s="277"/>
      <c r="I30" s="277"/>
      <c r="J30" s="277"/>
      <c r="K30" s="278"/>
    </row>
    <row r="31" spans="6:11" ht="15.75" customHeight="1">
      <c r="F31" s="276"/>
      <c r="G31" s="277"/>
      <c r="H31" s="277"/>
      <c r="I31" s="277"/>
      <c r="J31" s="277"/>
      <c r="K31" s="278"/>
    </row>
    <row r="32" spans="6:11" ht="15.75" customHeight="1">
      <c r="F32" s="276"/>
      <c r="G32" s="277"/>
      <c r="H32" s="277"/>
      <c r="I32" s="277"/>
      <c r="J32" s="277"/>
      <c r="K32" s="278"/>
    </row>
    <row r="33" spans="6:11" ht="15.75" customHeight="1">
      <c r="F33" s="276"/>
      <c r="G33" s="277"/>
      <c r="H33" s="277"/>
      <c r="I33" s="277"/>
      <c r="J33" s="277"/>
      <c r="K33" s="278"/>
    </row>
    <row r="34" spans="6:11" ht="15.75" customHeight="1">
      <c r="F34" s="276"/>
      <c r="G34" s="277"/>
      <c r="H34" s="277"/>
      <c r="I34" s="277"/>
      <c r="J34" s="277"/>
      <c r="K34" s="278"/>
    </row>
    <row r="35" spans="6:11" ht="15.75" customHeight="1">
      <c r="F35" s="276"/>
      <c r="G35" s="277"/>
      <c r="H35" s="277"/>
      <c r="I35" s="277"/>
      <c r="J35" s="277"/>
      <c r="K35" s="278"/>
    </row>
    <row r="36" spans="6:11" ht="15.75" customHeight="1">
      <c r="F36" s="276"/>
      <c r="G36" s="277"/>
      <c r="H36" s="277"/>
      <c r="I36" s="277"/>
      <c r="J36" s="277"/>
      <c r="K36" s="278"/>
    </row>
    <row r="37" spans="6:11" ht="15.75" customHeight="1">
      <c r="F37" s="276"/>
      <c r="G37" s="277"/>
      <c r="H37" s="277"/>
      <c r="I37" s="277"/>
      <c r="J37" s="277"/>
      <c r="K37" s="278"/>
    </row>
    <row r="38" spans="6:11" ht="15.75" customHeight="1">
      <c r="F38" s="279"/>
      <c r="G38" s="280"/>
      <c r="H38" s="280"/>
      <c r="I38" s="280"/>
      <c r="J38" s="280"/>
      <c r="K38" s="281"/>
    </row>
    <row r="39" spans="10:11" ht="18" customHeight="1">
      <c r="J39" s="23"/>
      <c r="K39" s="23"/>
    </row>
    <row r="40" spans="10:11" ht="18" customHeight="1">
      <c r="J40" s="23"/>
      <c r="K40" s="23"/>
    </row>
    <row r="41" spans="10:11" ht="18" customHeight="1">
      <c r="J41" s="23"/>
      <c r="K41" s="23"/>
    </row>
    <row r="42" ht="18" customHeight="1"/>
    <row r="43" spans="6:9" ht="18" customHeight="1">
      <c r="F43" s="24"/>
      <c r="G43" s="24"/>
      <c r="H43" s="24"/>
      <c r="I43" s="24"/>
    </row>
    <row r="44" ht="18" customHeight="1"/>
  </sheetData>
  <sheetProtection password="CADB" sheet="1" formatCells="0" formatColumns="0" formatRows="0" insertColumns="0" insertRows="0" insertHyperlinks="0" deleteColumns="0" deleteRows="0" sort="0" autoFilter="0" pivotTables="0"/>
  <mergeCells count="26">
    <mergeCell ref="F27:K27"/>
    <mergeCell ref="F28:K38"/>
    <mergeCell ref="C1:I1"/>
    <mergeCell ref="I8:K8"/>
    <mergeCell ref="I9:K9"/>
    <mergeCell ref="G6:H6"/>
    <mergeCell ref="G8:H8"/>
    <mergeCell ref="C8:E8"/>
    <mergeCell ref="I10:K10"/>
    <mergeCell ref="A15:K24"/>
    <mergeCell ref="D12:H12"/>
    <mergeCell ref="A14:K14"/>
    <mergeCell ref="I11:K11"/>
    <mergeCell ref="G7:K7"/>
    <mergeCell ref="A10:B11"/>
    <mergeCell ref="G10:H10"/>
    <mergeCell ref="G11:H11"/>
    <mergeCell ref="A8:B8"/>
    <mergeCell ref="C9:E9"/>
    <mergeCell ref="C10:E11"/>
    <mergeCell ref="A9:B9"/>
    <mergeCell ref="G9:H9"/>
    <mergeCell ref="A3:B3"/>
    <mergeCell ref="A4:B4"/>
    <mergeCell ref="A5:B5"/>
    <mergeCell ref="A7:E7"/>
  </mergeCells>
  <printOptions horizontalCentered="1"/>
  <pageMargins left="0.1968503937007874" right="0.1968503937007874" top="0.1968503937007874" bottom="0.1968503937007874" header="0.1968503937007874" footer="0.1968503937007874"/>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B11:K63"/>
  <sheetViews>
    <sheetView view="pageBreakPreview" zoomScale="75" zoomScaleSheetLayoutView="75" zoomScalePageLayoutView="0" workbookViewId="0" topLeftCell="A1">
      <selection activeCell="J30" sqref="J30"/>
    </sheetView>
  </sheetViews>
  <sheetFormatPr defaultColWidth="11.421875" defaultRowHeight="12.75"/>
  <cols>
    <col min="1" max="1" width="3.421875" style="6" customWidth="1"/>
    <col min="2" max="3" width="11.421875" style="6" customWidth="1"/>
    <col min="4" max="4" width="46.7109375" style="6" customWidth="1"/>
    <col min="5" max="5" width="20.7109375" style="6" customWidth="1"/>
    <col min="6" max="6" width="2.421875" style="6" customWidth="1"/>
    <col min="7" max="7" width="11.421875" style="6" customWidth="1"/>
    <col min="8" max="8" width="3.00390625" style="6" customWidth="1"/>
    <col min="9" max="9" width="47.57421875" style="6" customWidth="1"/>
    <col min="10" max="10" width="20.7109375" style="6" customWidth="1"/>
    <col min="11" max="11" width="3.140625" style="6" customWidth="1"/>
    <col min="12" max="16384" width="11.421875" style="6" customWidth="1"/>
  </cols>
  <sheetData>
    <row r="11" spans="2:10" ht="31.5" customHeight="1">
      <c r="B11" s="308" t="s">
        <v>30</v>
      </c>
      <c r="C11" s="309"/>
      <c r="D11" s="309"/>
      <c r="E11" s="326"/>
      <c r="F11" s="327"/>
      <c r="G11" s="327"/>
      <c r="H11" s="327"/>
      <c r="I11" s="327"/>
      <c r="J11" s="328"/>
    </row>
    <row r="12" spans="2:10" ht="12.75" customHeight="1">
      <c r="B12" s="309"/>
      <c r="C12" s="309"/>
      <c r="D12" s="309"/>
      <c r="E12" s="329"/>
      <c r="F12" s="330"/>
      <c r="G12" s="330"/>
      <c r="H12" s="330"/>
      <c r="I12" s="330"/>
      <c r="J12" s="331"/>
    </row>
    <row r="14" spans="2:11" ht="33">
      <c r="B14" s="333" t="s">
        <v>288</v>
      </c>
      <c r="C14" s="334"/>
      <c r="D14" s="334"/>
      <c r="E14" s="334"/>
      <c r="F14" s="334"/>
      <c r="G14" s="334"/>
      <c r="H14" s="334"/>
      <c r="I14" s="334"/>
      <c r="J14" s="334"/>
      <c r="K14" s="25"/>
    </row>
    <row r="15" spans="2:8" ht="27">
      <c r="B15" s="26"/>
      <c r="C15" s="27"/>
      <c r="D15" s="27"/>
      <c r="E15" s="27"/>
      <c r="F15" s="27"/>
      <c r="G15" s="27"/>
      <c r="H15" s="27"/>
    </row>
    <row r="16" spans="2:10" ht="12.75">
      <c r="B16" s="318" t="s">
        <v>200</v>
      </c>
      <c r="C16" s="319"/>
      <c r="D16" s="319"/>
      <c r="E16" s="319"/>
      <c r="F16" s="319"/>
      <c r="G16" s="319"/>
      <c r="H16" s="319"/>
      <c r="I16" s="319"/>
      <c r="J16" s="320"/>
    </row>
    <row r="17" spans="2:10" ht="42" customHeight="1">
      <c r="B17" s="321"/>
      <c r="C17" s="322"/>
      <c r="D17" s="322"/>
      <c r="E17" s="322"/>
      <c r="F17" s="322"/>
      <c r="G17" s="322"/>
      <c r="H17" s="322"/>
      <c r="I17" s="322"/>
      <c r="J17" s="323"/>
    </row>
    <row r="18" spans="2:10" ht="55.5" customHeight="1">
      <c r="B18" s="316" t="s">
        <v>172</v>
      </c>
      <c r="C18" s="317"/>
      <c r="D18" s="317"/>
      <c r="E18" s="317"/>
      <c r="G18" s="316" t="s">
        <v>173</v>
      </c>
      <c r="H18" s="317"/>
      <c r="I18" s="317"/>
      <c r="J18" s="317"/>
    </row>
    <row r="19" spans="2:10" ht="30" customHeight="1">
      <c r="B19" s="28">
        <v>60</v>
      </c>
      <c r="C19" s="310" t="s">
        <v>184</v>
      </c>
      <c r="D19" s="311"/>
      <c r="E19" s="29">
        <f>SUM(E20:E22)</f>
        <v>0</v>
      </c>
      <c r="G19" s="312">
        <v>70</v>
      </c>
      <c r="H19" s="313"/>
      <c r="I19" s="30" t="s">
        <v>21</v>
      </c>
      <c r="J19" s="29">
        <f>SUM(J20:J32)</f>
        <v>0</v>
      </c>
    </row>
    <row r="20" spans="2:10" ht="30" customHeight="1">
      <c r="B20" s="31" t="s">
        <v>31</v>
      </c>
      <c r="C20" s="299" t="s">
        <v>32</v>
      </c>
      <c r="D20" s="300"/>
      <c r="E20" s="32"/>
      <c r="G20" s="314">
        <v>70623</v>
      </c>
      <c r="H20" s="315"/>
      <c r="I20" s="33" t="s">
        <v>178</v>
      </c>
      <c r="J20" s="32"/>
    </row>
    <row r="21" spans="2:10" ht="30" customHeight="1">
      <c r="B21" s="31" t="s">
        <v>34</v>
      </c>
      <c r="C21" s="34" t="s">
        <v>35</v>
      </c>
      <c r="D21" s="35"/>
      <c r="E21" s="32"/>
      <c r="G21" s="314" t="s">
        <v>33</v>
      </c>
      <c r="H21" s="315"/>
      <c r="I21" s="36" t="s">
        <v>242</v>
      </c>
      <c r="J21" s="32"/>
    </row>
    <row r="22" spans="2:10" ht="30" customHeight="1">
      <c r="B22" s="31" t="s">
        <v>37</v>
      </c>
      <c r="C22" s="34" t="s">
        <v>38</v>
      </c>
      <c r="D22" s="35"/>
      <c r="E22" s="32"/>
      <c r="G22" s="37" t="s">
        <v>36</v>
      </c>
      <c r="H22" s="31"/>
      <c r="I22" s="36" t="s">
        <v>174</v>
      </c>
      <c r="J22" s="32"/>
    </row>
    <row r="23" spans="2:10" ht="30" customHeight="1">
      <c r="B23" s="38">
        <v>61</v>
      </c>
      <c r="C23" s="39" t="s">
        <v>40</v>
      </c>
      <c r="D23" s="35"/>
      <c r="E23" s="40">
        <f>SUM(E24:E26)</f>
        <v>0</v>
      </c>
      <c r="G23" s="37" t="s">
        <v>39</v>
      </c>
      <c r="H23" s="31"/>
      <c r="I23" s="36" t="s">
        <v>175</v>
      </c>
      <c r="J23" s="32"/>
    </row>
    <row r="24" spans="2:10" ht="30" customHeight="1">
      <c r="B24" s="31" t="s">
        <v>42</v>
      </c>
      <c r="C24" s="34" t="s">
        <v>43</v>
      </c>
      <c r="D24" s="35"/>
      <c r="E24" s="32"/>
      <c r="G24" s="37" t="s">
        <v>41</v>
      </c>
      <c r="H24" s="31"/>
      <c r="I24" s="33" t="s">
        <v>179</v>
      </c>
      <c r="J24" s="32"/>
    </row>
    <row r="25" spans="2:10" ht="30" customHeight="1">
      <c r="B25" s="31" t="s">
        <v>45</v>
      </c>
      <c r="C25" s="34" t="s">
        <v>46</v>
      </c>
      <c r="D25" s="35"/>
      <c r="E25" s="32"/>
      <c r="G25" s="37" t="s">
        <v>44</v>
      </c>
      <c r="H25" s="31"/>
      <c r="I25" s="36" t="s">
        <v>176</v>
      </c>
      <c r="J25" s="32"/>
    </row>
    <row r="26" spans="2:10" ht="30" customHeight="1">
      <c r="B26" s="31" t="s">
        <v>48</v>
      </c>
      <c r="C26" s="34" t="s">
        <v>49</v>
      </c>
      <c r="D26" s="35"/>
      <c r="E26" s="32"/>
      <c r="G26" s="37" t="s">
        <v>47</v>
      </c>
      <c r="H26" s="31"/>
      <c r="I26" s="36" t="s">
        <v>177</v>
      </c>
      <c r="J26" s="32"/>
    </row>
    <row r="27" spans="2:10" ht="30" customHeight="1">
      <c r="B27" s="38">
        <v>62</v>
      </c>
      <c r="C27" s="39" t="s">
        <v>52</v>
      </c>
      <c r="D27" s="35"/>
      <c r="E27" s="40">
        <f>SUM(E28:E30)</f>
        <v>0</v>
      </c>
      <c r="G27" s="37" t="s">
        <v>50</v>
      </c>
      <c r="H27" s="31"/>
      <c r="I27" s="36" t="s">
        <v>51</v>
      </c>
      <c r="J27" s="32"/>
    </row>
    <row r="28" spans="2:10" ht="30" customHeight="1">
      <c r="B28" s="31" t="s">
        <v>55</v>
      </c>
      <c r="C28" s="34" t="s">
        <v>56</v>
      </c>
      <c r="D28" s="35"/>
      <c r="E28" s="32"/>
      <c r="G28" s="37" t="s">
        <v>53</v>
      </c>
      <c r="H28" s="31"/>
      <c r="I28" s="36" t="s">
        <v>54</v>
      </c>
      <c r="J28" s="32"/>
    </row>
    <row r="29" spans="2:10" ht="30" customHeight="1">
      <c r="B29" s="31" t="s">
        <v>58</v>
      </c>
      <c r="C29" s="34" t="s">
        <v>59</v>
      </c>
      <c r="D29" s="35"/>
      <c r="E29" s="32"/>
      <c r="G29" s="301">
        <v>70641</v>
      </c>
      <c r="H29" s="302"/>
      <c r="I29" s="36" t="s">
        <v>57</v>
      </c>
      <c r="J29" s="32"/>
    </row>
    <row r="30" spans="2:10" ht="30" customHeight="1">
      <c r="B30" s="31" t="s">
        <v>61</v>
      </c>
      <c r="C30" s="34" t="s">
        <v>62</v>
      </c>
      <c r="D30" s="41"/>
      <c r="E30" s="32"/>
      <c r="G30" s="301">
        <v>70642</v>
      </c>
      <c r="H30" s="302"/>
      <c r="I30" s="36" t="s">
        <v>60</v>
      </c>
      <c r="J30" s="32"/>
    </row>
    <row r="31" spans="2:10" ht="30" customHeight="1">
      <c r="B31" s="38">
        <v>63</v>
      </c>
      <c r="C31" s="39" t="s">
        <v>63</v>
      </c>
      <c r="D31" s="42"/>
      <c r="E31" s="40">
        <f>SUM(E32:E37)</f>
        <v>0</v>
      </c>
      <c r="G31" s="301">
        <v>707</v>
      </c>
      <c r="H31" s="302"/>
      <c r="I31" s="36" t="s">
        <v>22</v>
      </c>
      <c r="J31" s="32"/>
    </row>
    <row r="32" spans="2:10" ht="30" customHeight="1">
      <c r="B32" s="31" t="s">
        <v>64</v>
      </c>
      <c r="C32" s="34" t="s">
        <v>239</v>
      </c>
      <c r="D32" s="35"/>
      <c r="E32" s="32"/>
      <c r="G32" s="301">
        <v>708</v>
      </c>
      <c r="H32" s="302"/>
      <c r="I32" s="36" t="s">
        <v>23</v>
      </c>
      <c r="J32" s="32"/>
    </row>
    <row r="33" spans="2:10" ht="30" customHeight="1">
      <c r="B33" s="31" t="s">
        <v>65</v>
      </c>
      <c r="C33" s="34" t="s">
        <v>240</v>
      </c>
      <c r="D33" s="35"/>
      <c r="E33" s="32"/>
      <c r="G33" s="332">
        <v>74</v>
      </c>
      <c r="H33" s="302"/>
      <c r="I33" s="33" t="s">
        <v>24</v>
      </c>
      <c r="J33" s="40">
        <f>SUM(J34:J42)</f>
        <v>0</v>
      </c>
    </row>
    <row r="34" spans="2:10" ht="30" customHeight="1">
      <c r="B34" s="31" t="s">
        <v>66</v>
      </c>
      <c r="C34" s="34" t="s">
        <v>241</v>
      </c>
      <c r="D34" s="35"/>
      <c r="E34" s="32"/>
      <c r="G34" s="305">
        <v>741</v>
      </c>
      <c r="H34" s="306"/>
      <c r="I34" s="43" t="s">
        <v>228</v>
      </c>
      <c r="J34" s="32"/>
    </row>
    <row r="35" spans="2:10" ht="30" customHeight="1">
      <c r="B35" s="31" t="s">
        <v>67</v>
      </c>
      <c r="C35" s="34" t="s">
        <v>68</v>
      </c>
      <c r="D35" s="35"/>
      <c r="E35" s="32"/>
      <c r="G35" s="305">
        <v>742</v>
      </c>
      <c r="H35" s="306"/>
      <c r="I35" s="43" t="s">
        <v>229</v>
      </c>
      <c r="J35" s="32"/>
    </row>
    <row r="36" spans="2:10" ht="30" customHeight="1">
      <c r="B36" s="31" t="s">
        <v>69</v>
      </c>
      <c r="C36" s="34" t="s">
        <v>70</v>
      </c>
      <c r="D36" s="35"/>
      <c r="E36" s="32"/>
      <c r="G36" s="305">
        <v>743</v>
      </c>
      <c r="H36" s="306"/>
      <c r="I36" s="43" t="s">
        <v>230</v>
      </c>
      <c r="J36" s="32"/>
    </row>
    <row r="37" spans="2:10" ht="30" customHeight="1">
      <c r="B37" s="31" t="s">
        <v>71</v>
      </c>
      <c r="C37" s="34" t="s">
        <v>72</v>
      </c>
      <c r="D37" s="35"/>
      <c r="E37" s="32"/>
      <c r="G37" s="305">
        <v>744</v>
      </c>
      <c r="H37" s="306"/>
      <c r="I37" s="43" t="s">
        <v>231</v>
      </c>
      <c r="J37" s="32"/>
    </row>
    <row r="38" spans="2:10" ht="30" customHeight="1">
      <c r="B38" s="38">
        <v>64</v>
      </c>
      <c r="C38" s="39" t="s">
        <v>73</v>
      </c>
      <c r="D38" s="35"/>
      <c r="E38" s="40">
        <f>SUM(E39:E41)</f>
        <v>0</v>
      </c>
      <c r="G38" s="297">
        <v>7451</v>
      </c>
      <c r="H38" s="298"/>
      <c r="I38" s="44" t="s">
        <v>238</v>
      </c>
      <c r="J38" s="32"/>
    </row>
    <row r="39" spans="2:10" ht="30" customHeight="1">
      <c r="B39" s="31" t="s">
        <v>74</v>
      </c>
      <c r="C39" s="34" t="s">
        <v>75</v>
      </c>
      <c r="D39" s="35"/>
      <c r="E39" s="32"/>
      <c r="G39" s="297">
        <v>7452</v>
      </c>
      <c r="H39" s="298"/>
      <c r="I39" s="43" t="s">
        <v>198</v>
      </c>
      <c r="J39" s="32"/>
    </row>
    <row r="40" spans="2:10" ht="30" customHeight="1">
      <c r="B40" s="31" t="s">
        <v>76</v>
      </c>
      <c r="C40" s="34" t="s">
        <v>77</v>
      </c>
      <c r="D40" s="35"/>
      <c r="E40" s="32"/>
      <c r="G40" s="297">
        <v>746</v>
      </c>
      <c r="H40" s="298"/>
      <c r="I40" s="43" t="s">
        <v>233</v>
      </c>
      <c r="J40" s="32"/>
    </row>
    <row r="41" spans="2:10" ht="30" customHeight="1">
      <c r="B41" s="31" t="s">
        <v>78</v>
      </c>
      <c r="C41" s="34" t="s">
        <v>79</v>
      </c>
      <c r="D41" s="35"/>
      <c r="E41" s="32"/>
      <c r="G41" s="297">
        <v>747</v>
      </c>
      <c r="H41" s="298"/>
      <c r="I41" s="43" t="s">
        <v>234</v>
      </c>
      <c r="J41" s="32"/>
    </row>
    <row r="42" spans="2:10" ht="30" customHeight="1">
      <c r="B42" s="38">
        <v>65</v>
      </c>
      <c r="C42" s="39" t="s">
        <v>80</v>
      </c>
      <c r="D42" s="39"/>
      <c r="E42" s="40">
        <f>SUM(E43:E45)</f>
        <v>0</v>
      </c>
      <c r="G42" s="297">
        <v>748</v>
      </c>
      <c r="H42" s="298"/>
      <c r="I42" s="44" t="s">
        <v>235</v>
      </c>
      <c r="J42" s="32"/>
    </row>
    <row r="43" spans="2:10" ht="30" customHeight="1">
      <c r="B43" s="31" t="s">
        <v>82</v>
      </c>
      <c r="C43" s="34" t="s">
        <v>83</v>
      </c>
      <c r="D43" s="35"/>
      <c r="E43" s="32"/>
      <c r="G43" s="303">
        <v>75</v>
      </c>
      <c r="H43" s="307"/>
      <c r="I43" s="45" t="s">
        <v>81</v>
      </c>
      <c r="J43" s="32"/>
    </row>
    <row r="44" spans="2:10" ht="30" customHeight="1">
      <c r="B44" s="31" t="s">
        <v>84</v>
      </c>
      <c r="C44" s="34" t="s">
        <v>85</v>
      </c>
      <c r="D44" s="35"/>
      <c r="E44" s="32"/>
      <c r="G44" s="303">
        <v>76</v>
      </c>
      <c r="H44" s="307"/>
      <c r="I44" s="45" t="s">
        <v>25</v>
      </c>
      <c r="J44" s="32"/>
    </row>
    <row r="45" spans="2:10" ht="30" customHeight="1">
      <c r="B45" s="31" t="s">
        <v>86</v>
      </c>
      <c r="C45" s="34" t="s">
        <v>87</v>
      </c>
      <c r="D45" s="35"/>
      <c r="E45" s="32"/>
      <c r="G45" s="303">
        <v>77</v>
      </c>
      <c r="H45" s="307"/>
      <c r="I45" s="45" t="s">
        <v>26</v>
      </c>
      <c r="J45" s="32"/>
    </row>
    <row r="46" spans="2:10" ht="30" customHeight="1">
      <c r="B46" s="38">
        <v>66</v>
      </c>
      <c r="C46" s="39" t="s">
        <v>15</v>
      </c>
      <c r="D46" s="39"/>
      <c r="E46" s="40">
        <f>SUM(E47)</f>
        <v>0</v>
      </c>
      <c r="G46" s="303">
        <v>78</v>
      </c>
      <c r="H46" s="304"/>
      <c r="I46" s="45" t="s">
        <v>237</v>
      </c>
      <c r="J46" s="32"/>
    </row>
    <row r="47" spans="2:10" ht="30" customHeight="1">
      <c r="B47" s="31" t="s">
        <v>88</v>
      </c>
      <c r="C47" s="34" t="s">
        <v>89</v>
      </c>
      <c r="D47" s="35"/>
      <c r="E47" s="32"/>
      <c r="G47" s="303">
        <v>79</v>
      </c>
      <c r="H47" s="304"/>
      <c r="I47" s="45" t="s">
        <v>27</v>
      </c>
      <c r="J47" s="32"/>
    </row>
    <row r="48" spans="2:10" ht="30" customHeight="1">
      <c r="B48" s="38">
        <v>67</v>
      </c>
      <c r="C48" s="39" t="s">
        <v>16</v>
      </c>
      <c r="D48" s="39"/>
      <c r="E48" s="40">
        <f>SUM(E49:E51)</f>
        <v>0</v>
      </c>
      <c r="G48" s="303">
        <v>87</v>
      </c>
      <c r="H48" s="304"/>
      <c r="I48" s="45" t="s">
        <v>236</v>
      </c>
      <c r="J48" s="32"/>
    </row>
    <row r="49" spans="2:10" ht="30" customHeight="1">
      <c r="B49" s="31" t="s">
        <v>90</v>
      </c>
      <c r="C49" s="34" t="s">
        <v>91</v>
      </c>
      <c r="D49" s="35"/>
      <c r="E49" s="32"/>
      <c r="G49" s="324" t="s">
        <v>19</v>
      </c>
      <c r="H49" s="325"/>
      <c r="I49" s="302"/>
      <c r="J49" s="40">
        <f>J19+J33+J43+J44+J45+J46+J47+J48</f>
        <v>0</v>
      </c>
    </row>
    <row r="50" spans="2:10" ht="30" customHeight="1">
      <c r="B50" s="31" t="s">
        <v>92</v>
      </c>
      <c r="C50" s="34" t="s">
        <v>93</v>
      </c>
      <c r="D50" s="35"/>
      <c r="E50" s="32"/>
      <c r="G50" s="324" t="s">
        <v>28</v>
      </c>
      <c r="H50" s="325"/>
      <c r="I50" s="302"/>
      <c r="J50" s="40">
        <f>IF(J49&lt;E61,ABS(J49-E61),0)</f>
        <v>0</v>
      </c>
    </row>
    <row r="51" spans="2:10" ht="30" customHeight="1">
      <c r="B51" s="31" t="s">
        <v>94</v>
      </c>
      <c r="C51" s="34" t="s">
        <v>95</v>
      </c>
      <c r="D51" s="35"/>
      <c r="E51" s="32"/>
      <c r="G51" s="324" t="s">
        <v>29</v>
      </c>
      <c r="H51" s="325"/>
      <c r="I51" s="302"/>
      <c r="J51" s="40">
        <f>J49+J50</f>
        <v>0</v>
      </c>
    </row>
    <row r="52" spans="2:10" ht="30" customHeight="1">
      <c r="B52" s="38">
        <v>68</v>
      </c>
      <c r="C52" s="39" t="s">
        <v>96</v>
      </c>
      <c r="D52" s="35"/>
      <c r="E52" s="40">
        <f>SUM(E53:E55)</f>
        <v>0</v>
      </c>
      <c r="G52" s="337" t="s">
        <v>10</v>
      </c>
      <c r="H52" s="338"/>
      <c r="I52" s="338"/>
      <c r="J52" s="338"/>
    </row>
    <row r="53" spans="2:11" ht="30" customHeight="1">
      <c r="B53" s="31" t="s">
        <v>97</v>
      </c>
      <c r="C53" s="34" t="s">
        <v>98</v>
      </c>
      <c r="D53" s="35"/>
      <c r="E53" s="32"/>
      <c r="G53" s="335" t="s">
        <v>222</v>
      </c>
      <c r="H53" s="336"/>
      <c r="I53" s="336"/>
      <c r="J53" s="336"/>
      <c r="K53" s="46"/>
    </row>
    <row r="54" spans="2:11" ht="30" customHeight="1">
      <c r="B54" s="31" t="s">
        <v>99</v>
      </c>
      <c r="C54" s="34" t="s">
        <v>100</v>
      </c>
      <c r="D54" s="35"/>
      <c r="E54" s="32"/>
      <c r="G54" s="336"/>
      <c r="H54" s="336"/>
      <c r="I54" s="336"/>
      <c r="J54" s="336"/>
      <c r="K54" s="47"/>
    </row>
    <row r="55" spans="2:11" ht="30" customHeight="1">
      <c r="B55" s="31" t="s">
        <v>101</v>
      </c>
      <c r="C55" s="34" t="s">
        <v>102</v>
      </c>
      <c r="D55" s="35"/>
      <c r="E55" s="32"/>
      <c r="G55" s="336"/>
      <c r="H55" s="336"/>
      <c r="I55" s="336"/>
      <c r="J55" s="336"/>
      <c r="K55" s="46"/>
    </row>
    <row r="56" spans="2:11" ht="30" customHeight="1">
      <c r="B56" s="38">
        <v>69</v>
      </c>
      <c r="C56" s="39" t="s">
        <v>17</v>
      </c>
      <c r="D56" s="35"/>
      <c r="E56" s="32"/>
      <c r="G56" s="336"/>
      <c r="H56" s="336"/>
      <c r="I56" s="336"/>
      <c r="J56" s="336"/>
      <c r="K56" s="46"/>
    </row>
    <row r="57" spans="2:11" ht="30" customHeight="1">
      <c r="B57" s="38">
        <v>86</v>
      </c>
      <c r="C57" s="39" t="s">
        <v>18</v>
      </c>
      <c r="D57" s="35"/>
      <c r="E57" s="40">
        <f>SUM(E58:E60)</f>
        <v>0</v>
      </c>
      <c r="G57" s="336"/>
      <c r="H57" s="336"/>
      <c r="I57" s="336"/>
      <c r="J57" s="336"/>
      <c r="K57" s="46"/>
    </row>
    <row r="58" spans="2:11" ht="30" customHeight="1">
      <c r="B58" s="31" t="s">
        <v>103</v>
      </c>
      <c r="C58" s="34" t="s">
        <v>104</v>
      </c>
      <c r="D58" s="35"/>
      <c r="E58" s="32"/>
      <c r="G58" s="336"/>
      <c r="H58" s="336"/>
      <c r="I58" s="336"/>
      <c r="J58" s="336"/>
      <c r="K58" s="46"/>
    </row>
    <row r="59" spans="2:11" ht="30" customHeight="1">
      <c r="B59" s="31" t="s">
        <v>105</v>
      </c>
      <c r="C59" s="34" t="s">
        <v>106</v>
      </c>
      <c r="D59" s="35"/>
      <c r="E59" s="32"/>
      <c r="G59" s="336"/>
      <c r="H59" s="336"/>
      <c r="I59" s="336"/>
      <c r="J59" s="336"/>
      <c r="K59" s="46"/>
    </row>
    <row r="60" spans="2:11" ht="30" customHeight="1">
      <c r="B60" s="31" t="s">
        <v>107</v>
      </c>
      <c r="C60" s="34" t="s">
        <v>108</v>
      </c>
      <c r="D60" s="35"/>
      <c r="E60" s="32"/>
      <c r="G60" s="5"/>
      <c r="H60" s="5"/>
      <c r="I60" s="5"/>
      <c r="J60" s="5"/>
      <c r="K60" s="46"/>
    </row>
    <row r="61" spans="2:11" ht="30" customHeight="1">
      <c r="B61" s="342" t="s">
        <v>19</v>
      </c>
      <c r="C61" s="343"/>
      <c r="D61" s="343"/>
      <c r="E61" s="40">
        <f>E19+E23+E27+E31+E38+E42+E46+E48+E52+E56+E57</f>
        <v>0</v>
      </c>
      <c r="G61" s="339" t="s">
        <v>225</v>
      </c>
      <c r="H61" s="340"/>
      <c r="I61" s="341"/>
      <c r="J61" s="48">
        <f>+E20+E24+E28+E32+E35+E39+E43+E49+E53+E58</f>
        <v>0</v>
      </c>
      <c r="K61" s="46"/>
    </row>
    <row r="62" spans="2:11" ht="30" customHeight="1">
      <c r="B62" s="342" t="s">
        <v>20</v>
      </c>
      <c r="C62" s="343"/>
      <c r="D62" s="343"/>
      <c r="E62" s="40">
        <f>IF(E61&lt;J49,ABS(E61-J49),0)</f>
        <v>0</v>
      </c>
      <c r="G62" s="339" t="s">
        <v>226</v>
      </c>
      <c r="H62" s="340"/>
      <c r="I62" s="341"/>
      <c r="J62" s="48">
        <f>+E21+E25+E29+E33+E36+E40+E44+E47+E50+E54+E59</f>
        <v>0</v>
      </c>
      <c r="K62" s="46"/>
    </row>
    <row r="63" spans="2:11" ht="30" customHeight="1">
      <c r="B63" s="342" t="s">
        <v>109</v>
      </c>
      <c r="C63" s="343"/>
      <c r="D63" s="343"/>
      <c r="E63" s="40">
        <f>E61+E62</f>
        <v>0</v>
      </c>
      <c r="G63" s="339" t="s">
        <v>227</v>
      </c>
      <c r="H63" s="340"/>
      <c r="I63" s="341"/>
      <c r="J63" s="48">
        <f>+E22+E26+E30+E34+E37+E41+E45+E51+E55+E60</f>
        <v>0</v>
      </c>
      <c r="K63" s="46"/>
    </row>
    <row r="64" ht="18"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sheetData>
  <sheetProtection password="CADB" sheet="1" formatCells="0" formatColumns="0" formatRows="0" insertColumns="0" insertRows="0" insertHyperlinks="0" deleteColumns="0" deleteRows="0" sort="0" autoFilter="0" pivotTables="0"/>
  <mergeCells count="42">
    <mergeCell ref="G53:J59"/>
    <mergeCell ref="G52:J52"/>
    <mergeCell ref="G61:I61"/>
    <mergeCell ref="G62:I62"/>
    <mergeCell ref="G63:I63"/>
    <mergeCell ref="B62:D62"/>
    <mergeCell ref="B63:D63"/>
    <mergeCell ref="B61:D61"/>
    <mergeCell ref="G50:I50"/>
    <mergeCell ref="G51:I51"/>
    <mergeCell ref="E11:J12"/>
    <mergeCell ref="G42:H42"/>
    <mergeCell ref="G20:H20"/>
    <mergeCell ref="G33:H33"/>
    <mergeCell ref="G34:H34"/>
    <mergeCell ref="G45:H45"/>
    <mergeCell ref="B14:J14"/>
    <mergeCell ref="G49:I49"/>
    <mergeCell ref="B11:D12"/>
    <mergeCell ref="C19:D19"/>
    <mergeCell ref="G19:H19"/>
    <mergeCell ref="G21:H21"/>
    <mergeCell ref="B18:E18"/>
    <mergeCell ref="G18:J18"/>
    <mergeCell ref="B16:J17"/>
    <mergeCell ref="G47:H47"/>
    <mergeCell ref="G48:H48"/>
    <mergeCell ref="G40:H40"/>
    <mergeCell ref="G35:H35"/>
    <mergeCell ref="G36:H36"/>
    <mergeCell ref="G46:H46"/>
    <mergeCell ref="G43:H43"/>
    <mergeCell ref="G39:H39"/>
    <mergeCell ref="G44:H44"/>
    <mergeCell ref="G37:H37"/>
    <mergeCell ref="G38:H38"/>
    <mergeCell ref="G41:H41"/>
    <mergeCell ref="C20:D20"/>
    <mergeCell ref="G32:H32"/>
    <mergeCell ref="G31:H31"/>
    <mergeCell ref="G29:H29"/>
    <mergeCell ref="G30:H30"/>
  </mergeCells>
  <printOptions horizontalCentered="1" verticalCentered="1"/>
  <pageMargins left="0.1968503937007874" right="0.1968503937007874" top="0.1968503937007874" bottom="0.1968503937007874" header="0.1968503937007874" footer="0.1968503937007874"/>
  <pageSetup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dimension ref="B11:K58"/>
  <sheetViews>
    <sheetView view="pageBreakPreview" zoomScale="75" zoomScaleNormal="70" zoomScaleSheetLayoutView="75" zoomScalePageLayoutView="0" workbookViewId="0" topLeftCell="A1">
      <selection activeCell="O23" sqref="O23"/>
    </sheetView>
  </sheetViews>
  <sheetFormatPr defaultColWidth="11.421875" defaultRowHeight="12.75"/>
  <cols>
    <col min="1" max="1" width="3.140625" style="6" customWidth="1"/>
    <col min="2" max="3" width="11.421875" style="6" customWidth="1"/>
    <col min="4" max="4" width="37.140625" style="6" customWidth="1"/>
    <col min="5" max="5" width="20.7109375" style="6" customWidth="1"/>
    <col min="6" max="6" width="2.421875" style="6" customWidth="1"/>
    <col min="7" max="7" width="11.421875" style="6" customWidth="1"/>
    <col min="8" max="8" width="3.00390625" style="6" customWidth="1"/>
    <col min="9" max="9" width="47.57421875" style="6" customWidth="1"/>
    <col min="10" max="10" width="20.7109375" style="6" customWidth="1"/>
    <col min="11" max="11" width="3.140625" style="6" customWidth="1"/>
    <col min="12" max="16384" width="11.421875" style="6" customWidth="1"/>
  </cols>
  <sheetData>
    <row r="11" spans="2:10" ht="31.5" customHeight="1">
      <c r="B11" s="308" t="s">
        <v>30</v>
      </c>
      <c r="C11" s="309"/>
      <c r="D11" s="309"/>
      <c r="E11" s="326"/>
      <c r="F11" s="327"/>
      <c r="G11" s="327"/>
      <c r="H11" s="327"/>
      <c r="I11" s="327"/>
      <c r="J11" s="328"/>
    </row>
    <row r="12" spans="2:10" ht="12.75" customHeight="1">
      <c r="B12" s="309"/>
      <c r="C12" s="309"/>
      <c r="D12" s="309"/>
      <c r="E12" s="329"/>
      <c r="F12" s="330"/>
      <c r="G12" s="330"/>
      <c r="H12" s="330"/>
      <c r="I12" s="330"/>
      <c r="J12" s="331"/>
    </row>
    <row r="14" spans="2:11" ht="33">
      <c r="B14" s="333" t="s">
        <v>288</v>
      </c>
      <c r="C14" s="334"/>
      <c r="D14" s="334"/>
      <c r="E14" s="334"/>
      <c r="F14" s="334"/>
      <c r="G14" s="334"/>
      <c r="H14" s="334"/>
      <c r="I14" s="334"/>
      <c r="J14" s="334"/>
      <c r="K14" s="25"/>
    </row>
    <row r="15" spans="2:8" ht="27">
      <c r="B15" s="26"/>
      <c r="C15" s="27"/>
      <c r="D15" s="27"/>
      <c r="E15" s="27"/>
      <c r="F15" s="27"/>
      <c r="G15" s="27"/>
      <c r="H15" s="27"/>
    </row>
    <row r="16" spans="2:10" ht="12.75">
      <c r="B16" s="318" t="s">
        <v>199</v>
      </c>
      <c r="C16" s="319"/>
      <c r="D16" s="319"/>
      <c r="E16" s="319"/>
      <c r="F16" s="319"/>
      <c r="G16" s="319"/>
      <c r="H16" s="319"/>
      <c r="I16" s="319"/>
      <c r="J16" s="320"/>
    </row>
    <row r="17" spans="2:10" ht="70.5" customHeight="1">
      <c r="B17" s="321"/>
      <c r="C17" s="322"/>
      <c r="D17" s="322"/>
      <c r="E17" s="322"/>
      <c r="F17" s="322"/>
      <c r="G17" s="322"/>
      <c r="H17" s="322"/>
      <c r="I17" s="322"/>
      <c r="J17" s="323"/>
    </row>
    <row r="18" spans="2:10" ht="55.5" customHeight="1">
      <c r="B18" s="352" t="s">
        <v>181</v>
      </c>
      <c r="C18" s="353"/>
      <c r="D18" s="353"/>
      <c r="E18" s="353"/>
      <c r="G18" s="352" t="s">
        <v>182</v>
      </c>
      <c r="H18" s="353"/>
      <c r="I18" s="353"/>
      <c r="J18" s="353"/>
    </row>
    <row r="19" spans="2:10" ht="30" customHeight="1">
      <c r="B19" s="49">
        <v>60</v>
      </c>
      <c r="C19" s="349" t="s">
        <v>214</v>
      </c>
      <c r="D19" s="345"/>
      <c r="E19" s="32"/>
      <c r="G19" s="356">
        <v>70</v>
      </c>
      <c r="H19" s="355"/>
      <c r="I19" s="50" t="s">
        <v>21</v>
      </c>
      <c r="J19" s="40">
        <f>SUM(J20:J22)</f>
        <v>0</v>
      </c>
    </row>
    <row r="20" spans="2:10" ht="30" customHeight="1">
      <c r="B20" s="49">
        <v>61</v>
      </c>
      <c r="C20" s="349" t="s">
        <v>215</v>
      </c>
      <c r="D20" s="345"/>
      <c r="E20" s="32"/>
      <c r="G20" s="354">
        <v>70623</v>
      </c>
      <c r="H20" s="355"/>
      <c r="I20" s="51" t="s">
        <v>192</v>
      </c>
      <c r="J20" s="32"/>
    </row>
    <row r="21" spans="2:10" ht="30" customHeight="1">
      <c r="B21" s="49">
        <v>62</v>
      </c>
      <c r="C21" s="349" t="s">
        <v>216</v>
      </c>
      <c r="D21" s="345"/>
      <c r="E21" s="32"/>
      <c r="G21" s="354">
        <v>70642</v>
      </c>
      <c r="H21" s="355"/>
      <c r="I21" s="51" t="s">
        <v>193</v>
      </c>
      <c r="J21" s="32"/>
    </row>
    <row r="22" spans="2:10" ht="30" customHeight="1">
      <c r="B22" s="52">
        <v>63</v>
      </c>
      <c r="C22" s="344" t="s">
        <v>217</v>
      </c>
      <c r="D22" s="345"/>
      <c r="E22" s="40">
        <f>SUM(E23:E25)</f>
        <v>0</v>
      </c>
      <c r="G22" s="354">
        <v>708</v>
      </c>
      <c r="H22" s="355"/>
      <c r="I22" s="53" t="s">
        <v>194</v>
      </c>
      <c r="J22" s="32"/>
    </row>
    <row r="23" spans="2:10" ht="30" customHeight="1">
      <c r="B23" s="49" t="s">
        <v>185</v>
      </c>
      <c r="C23" s="350" t="s">
        <v>196</v>
      </c>
      <c r="D23" s="345"/>
      <c r="E23" s="32"/>
      <c r="G23" s="356">
        <v>74</v>
      </c>
      <c r="H23" s="355"/>
      <c r="I23" s="50" t="s">
        <v>24</v>
      </c>
      <c r="J23" s="40">
        <f>SUM(J24:J32)</f>
        <v>0</v>
      </c>
    </row>
    <row r="24" spans="2:10" ht="30" customHeight="1">
      <c r="B24" s="49" t="s">
        <v>186</v>
      </c>
      <c r="C24" s="350" t="s">
        <v>195</v>
      </c>
      <c r="D24" s="345"/>
      <c r="E24" s="32"/>
      <c r="G24" s="357">
        <v>741</v>
      </c>
      <c r="H24" s="307"/>
      <c r="I24" s="54" t="s">
        <v>228</v>
      </c>
      <c r="J24" s="32"/>
    </row>
    <row r="25" spans="2:10" ht="30" customHeight="1">
      <c r="B25" s="49" t="s">
        <v>187</v>
      </c>
      <c r="C25" s="350" t="s">
        <v>197</v>
      </c>
      <c r="D25" s="345"/>
      <c r="E25" s="32"/>
      <c r="G25" s="357">
        <v>742</v>
      </c>
      <c r="H25" s="307"/>
      <c r="I25" s="54" t="s">
        <v>229</v>
      </c>
      <c r="J25" s="32"/>
    </row>
    <row r="26" spans="2:10" ht="30" customHeight="1">
      <c r="B26" s="52">
        <v>64</v>
      </c>
      <c r="C26" s="344" t="s">
        <v>218</v>
      </c>
      <c r="D26" s="345"/>
      <c r="E26" s="40">
        <f>SUM(E27:E28)</f>
        <v>0</v>
      </c>
      <c r="G26" s="357">
        <v>743</v>
      </c>
      <c r="H26" s="307"/>
      <c r="I26" s="54" t="s">
        <v>230</v>
      </c>
      <c r="J26" s="32"/>
    </row>
    <row r="27" spans="2:10" ht="30" customHeight="1">
      <c r="B27" s="49" t="s">
        <v>190</v>
      </c>
      <c r="C27" s="349" t="s">
        <v>188</v>
      </c>
      <c r="D27" s="351"/>
      <c r="E27" s="32"/>
      <c r="G27" s="357">
        <v>744</v>
      </c>
      <c r="H27" s="307"/>
      <c r="I27" s="54" t="s">
        <v>231</v>
      </c>
      <c r="J27" s="32"/>
    </row>
    <row r="28" spans="2:10" ht="30" customHeight="1">
      <c r="B28" s="49" t="s">
        <v>191</v>
      </c>
      <c r="C28" s="349" t="s">
        <v>189</v>
      </c>
      <c r="D28" s="351"/>
      <c r="E28" s="32"/>
      <c r="G28" s="357">
        <v>7451</v>
      </c>
      <c r="H28" s="307"/>
      <c r="I28" s="54" t="s">
        <v>232</v>
      </c>
      <c r="J28" s="32"/>
    </row>
    <row r="29" spans="2:10" ht="30" customHeight="1">
      <c r="B29" s="52">
        <v>65</v>
      </c>
      <c r="C29" s="344" t="s">
        <v>80</v>
      </c>
      <c r="D29" s="346"/>
      <c r="E29" s="32"/>
      <c r="G29" s="357">
        <v>7452</v>
      </c>
      <c r="H29" s="307"/>
      <c r="I29" s="54" t="s">
        <v>198</v>
      </c>
      <c r="J29" s="32"/>
    </row>
    <row r="30" spans="2:10" ht="30" customHeight="1">
      <c r="B30" s="52">
        <v>66</v>
      </c>
      <c r="C30" s="344" t="s">
        <v>15</v>
      </c>
      <c r="D30" s="346"/>
      <c r="E30" s="32"/>
      <c r="G30" s="357">
        <v>746</v>
      </c>
      <c r="H30" s="307"/>
      <c r="I30" s="54" t="s">
        <v>233</v>
      </c>
      <c r="J30" s="32"/>
    </row>
    <row r="31" spans="2:10" ht="30" customHeight="1">
      <c r="B31" s="52">
        <v>67</v>
      </c>
      <c r="C31" s="344" t="s">
        <v>16</v>
      </c>
      <c r="D31" s="346"/>
      <c r="E31" s="32"/>
      <c r="G31" s="357">
        <v>747</v>
      </c>
      <c r="H31" s="307"/>
      <c r="I31" s="54" t="s">
        <v>234</v>
      </c>
      <c r="J31" s="32"/>
    </row>
    <row r="32" spans="2:10" ht="30" customHeight="1">
      <c r="B32" s="52">
        <v>68</v>
      </c>
      <c r="C32" s="347" t="s">
        <v>219</v>
      </c>
      <c r="D32" s="348"/>
      <c r="E32" s="32"/>
      <c r="G32" s="357">
        <v>748</v>
      </c>
      <c r="H32" s="307"/>
      <c r="I32" s="54" t="s">
        <v>235</v>
      </c>
      <c r="J32" s="32"/>
    </row>
    <row r="33" spans="2:10" ht="30" customHeight="1">
      <c r="B33" s="52">
        <v>69</v>
      </c>
      <c r="C33" s="344" t="s">
        <v>17</v>
      </c>
      <c r="D33" s="346"/>
      <c r="E33" s="32"/>
      <c r="G33" s="303">
        <v>75</v>
      </c>
      <c r="H33" s="307"/>
      <c r="I33" s="45" t="s">
        <v>81</v>
      </c>
      <c r="J33" s="32"/>
    </row>
    <row r="34" spans="2:10" ht="30" customHeight="1">
      <c r="B34" s="52">
        <v>86</v>
      </c>
      <c r="C34" s="344" t="s">
        <v>18</v>
      </c>
      <c r="D34" s="346"/>
      <c r="E34" s="32"/>
      <c r="G34" s="303">
        <v>76</v>
      </c>
      <c r="H34" s="307"/>
      <c r="I34" s="45" t="s">
        <v>25</v>
      </c>
      <c r="J34" s="32"/>
    </row>
    <row r="35" spans="2:10" ht="30" customHeight="1">
      <c r="B35" s="369" t="s">
        <v>19</v>
      </c>
      <c r="C35" s="370"/>
      <c r="D35" s="371"/>
      <c r="E35" s="40">
        <f>E19+E20+E21+E22+E26+E29+E30+E31+E32+E33+E34</f>
        <v>0</v>
      </c>
      <c r="G35" s="303">
        <v>77</v>
      </c>
      <c r="H35" s="307"/>
      <c r="I35" s="45" t="s">
        <v>26</v>
      </c>
      <c r="J35" s="32"/>
    </row>
    <row r="36" spans="2:10" ht="30" customHeight="1">
      <c r="B36" s="369" t="s">
        <v>20</v>
      </c>
      <c r="C36" s="370"/>
      <c r="D36" s="371"/>
      <c r="E36" s="40">
        <f>IF(E35&lt;J39,ABS(E35-J39),0)</f>
        <v>0</v>
      </c>
      <c r="G36" s="303">
        <v>78</v>
      </c>
      <c r="H36" s="304"/>
      <c r="I36" s="45" t="s">
        <v>243</v>
      </c>
      <c r="J36" s="32"/>
    </row>
    <row r="37" spans="2:10" ht="30" customHeight="1">
      <c r="B37" s="372" t="s">
        <v>109</v>
      </c>
      <c r="C37" s="373"/>
      <c r="D37" s="373"/>
      <c r="E37" s="40">
        <f>E35+E36</f>
        <v>0</v>
      </c>
      <c r="G37" s="303">
        <v>79</v>
      </c>
      <c r="H37" s="304"/>
      <c r="I37" s="45" t="s">
        <v>27</v>
      </c>
      <c r="J37" s="32"/>
    </row>
    <row r="38" spans="7:10" ht="30" customHeight="1">
      <c r="G38" s="303">
        <v>87</v>
      </c>
      <c r="H38" s="304"/>
      <c r="I38" s="45" t="s">
        <v>236</v>
      </c>
      <c r="J38" s="32"/>
    </row>
    <row r="39" spans="7:10" ht="30" customHeight="1">
      <c r="G39" s="374" t="s">
        <v>19</v>
      </c>
      <c r="H39" s="375"/>
      <c r="I39" s="376"/>
      <c r="J39" s="40">
        <f>J19+J23+J33+J34+J35+J36+J37+J38</f>
        <v>0</v>
      </c>
    </row>
    <row r="40" spans="7:10" ht="30" customHeight="1">
      <c r="G40" s="374" t="s">
        <v>28</v>
      </c>
      <c r="H40" s="375"/>
      <c r="I40" s="376"/>
      <c r="J40" s="40">
        <f>IF(J39&lt;E35,ABS(J39-E35),0)</f>
        <v>0</v>
      </c>
    </row>
    <row r="41" spans="7:10" ht="30" customHeight="1">
      <c r="G41" s="374" t="s">
        <v>29</v>
      </c>
      <c r="H41" s="375"/>
      <c r="I41" s="376"/>
      <c r="J41" s="40">
        <f>J39+J40</f>
        <v>0</v>
      </c>
    </row>
    <row r="42" ht="30" customHeight="1"/>
    <row r="43" spans="7:10" ht="30" customHeight="1">
      <c r="G43" s="377" t="s">
        <v>10</v>
      </c>
      <c r="H43" s="378"/>
      <c r="I43" s="378"/>
      <c r="J43" s="378"/>
    </row>
    <row r="44" spans="2:10" ht="30" customHeight="1">
      <c r="B44" s="55"/>
      <c r="C44" s="358"/>
      <c r="D44" s="359"/>
      <c r="E44" s="56"/>
      <c r="G44" s="360" t="s">
        <v>222</v>
      </c>
      <c r="H44" s="361"/>
      <c r="I44" s="361"/>
      <c r="J44" s="362"/>
    </row>
    <row r="45" spans="2:10" ht="30" customHeight="1">
      <c r="B45" s="57"/>
      <c r="C45" s="58"/>
      <c r="D45" s="59"/>
      <c r="E45" s="56"/>
      <c r="G45" s="363"/>
      <c r="H45" s="364"/>
      <c r="I45" s="364"/>
      <c r="J45" s="365"/>
    </row>
    <row r="46" spans="2:10" ht="30" customHeight="1">
      <c r="B46" s="57"/>
      <c r="C46" s="58"/>
      <c r="D46" s="59"/>
      <c r="E46" s="56"/>
      <c r="G46" s="363"/>
      <c r="H46" s="364"/>
      <c r="I46" s="364"/>
      <c r="J46" s="365"/>
    </row>
    <row r="47" spans="2:10" ht="30" customHeight="1">
      <c r="B47" s="60"/>
      <c r="C47" s="61"/>
      <c r="D47" s="59"/>
      <c r="E47" s="56"/>
      <c r="G47" s="363"/>
      <c r="H47" s="364"/>
      <c r="I47" s="364"/>
      <c r="J47" s="365"/>
    </row>
    <row r="48" spans="2:11" ht="30" customHeight="1">
      <c r="B48" s="57"/>
      <c r="C48" s="58"/>
      <c r="D48" s="59"/>
      <c r="E48" s="56"/>
      <c r="G48" s="363"/>
      <c r="H48" s="364"/>
      <c r="I48" s="364"/>
      <c r="J48" s="365"/>
      <c r="K48" s="46"/>
    </row>
    <row r="49" spans="2:11" ht="30" customHeight="1">
      <c r="B49" s="57"/>
      <c r="C49" s="58"/>
      <c r="D49" s="59"/>
      <c r="E49" s="56"/>
      <c r="G49" s="363"/>
      <c r="H49" s="364"/>
      <c r="I49" s="364"/>
      <c r="J49" s="365"/>
      <c r="K49" s="46"/>
    </row>
    <row r="50" spans="2:11" ht="30" customHeight="1">
      <c r="B50" s="57"/>
      <c r="C50" s="58"/>
      <c r="D50" s="59"/>
      <c r="E50" s="56"/>
      <c r="G50" s="363"/>
      <c r="H50" s="364"/>
      <c r="I50" s="364"/>
      <c r="J50" s="365"/>
      <c r="K50" s="46"/>
    </row>
    <row r="51" spans="2:11" ht="30" customHeight="1">
      <c r="B51" s="60"/>
      <c r="C51" s="61"/>
      <c r="D51" s="59"/>
      <c r="E51" s="56"/>
      <c r="G51" s="363"/>
      <c r="H51" s="364"/>
      <c r="I51" s="364"/>
      <c r="J51" s="365"/>
      <c r="K51" s="46"/>
    </row>
    <row r="52" spans="2:11" ht="30" customHeight="1">
      <c r="B52" s="60"/>
      <c r="C52" s="61"/>
      <c r="D52" s="59"/>
      <c r="E52" s="56"/>
      <c r="G52" s="366"/>
      <c r="H52" s="367"/>
      <c r="I52" s="367"/>
      <c r="J52" s="368"/>
      <c r="K52" s="46"/>
    </row>
    <row r="53" spans="2:11" ht="30" customHeight="1">
      <c r="B53" s="57"/>
      <c r="C53" s="58"/>
      <c r="D53" s="59"/>
      <c r="E53" s="56"/>
      <c r="G53" s="62"/>
      <c r="H53" s="62"/>
      <c r="I53" s="63"/>
      <c r="J53" s="64"/>
      <c r="K53" s="46"/>
    </row>
    <row r="54" spans="2:11" ht="30" customHeight="1">
      <c r="B54" s="57"/>
      <c r="C54" s="58"/>
      <c r="D54" s="59"/>
      <c r="E54" s="56"/>
      <c r="G54" s="62"/>
      <c r="H54" s="62"/>
      <c r="I54" s="46"/>
      <c r="J54" s="64"/>
      <c r="K54" s="46"/>
    </row>
    <row r="55" spans="2:11" ht="30" customHeight="1">
      <c r="B55" s="57"/>
      <c r="C55" s="58"/>
      <c r="D55" s="59"/>
      <c r="E55" s="56"/>
      <c r="G55" s="46"/>
      <c r="H55" s="46"/>
      <c r="I55" s="46"/>
      <c r="J55" s="64"/>
      <c r="K55" s="46"/>
    </row>
    <row r="56" spans="7:11" ht="30" customHeight="1">
      <c r="G56" s="46"/>
      <c r="H56" s="46"/>
      <c r="I56" s="46"/>
      <c r="J56" s="64"/>
      <c r="K56" s="46"/>
    </row>
    <row r="57" spans="7:11" ht="30" customHeight="1">
      <c r="G57" s="46"/>
      <c r="H57" s="46"/>
      <c r="I57" s="65"/>
      <c r="J57" s="64"/>
      <c r="K57" s="46"/>
    </row>
    <row r="58" spans="7:11" ht="30" customHeight="1">
      <c r="G58" s="46"/>
      <c r="H58" s="46"/>
      <c r="I58" s="46"/>
      <c r="J58" s="64"/>
      <c r="K58" s="46"/>
    </row>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sheetData>
  <sheetProtection password="CADB" sheet="1" formatCells="0" formatColumns="0" formatRows="0" insertColumns="0" insertRows="0" insertHyperlinks="0" deleteColumns="0" deleteRows="0" sort="0" autoFilter="0" pivotTables="0"/>
  <mergeCells count="51">
    <mergeCell ref="G39:I39"/>
    <mergeCell ref="G40:I40"/>
    <mergeCell ref="G41:I41"/>
    <mergeCell ref="B11:D12"/>
    <mergeCell ref="G43:J43"/>
    <mergeCell ref="C34:D34"/>
    <mergeCell ref="G35:H35"/>
    <mergeCell ref="G36:H36"/>
    <mergeCell ref="G34:H34"/>
    <mergeCell ref="C27:D27"/>
    <mergeCell ref="G31:H31"/>
    <mergeCell ref="G32:H32"/>
    <mergeCell ref="G33:H33"/>
    <mergeCell ref="G38:H38"/>
    <mergeCell ref="G30:H30"/>
    <mergeCell ref="C29:D29"/>
    <mergeCell ref="B35:D35"/>
    <mergeCell ref="G26:H26"/>
    <mergeCell ref="G27:H27"/>
    <mergeCell ref="G28:H28"/>
    <mergeCell ref="G29:H29"/>
    <mergeCell ref="C44:D44"/>
    <mergeCell ref="G44:J52"/>
    <mergeCell ref="B36:D36"/>
    <mergeCell ref="B37:D37"/>
    <mergeCell ref="G37:H37"/>
    <mergeCell ref="C33:D33"/>
    <mergeCell ref="G21:H21"/>
    <mergeCell ref="G19:H19"/>
    <mergeCell ref="C26:D26"/>
    <mergeCell ref="G22:H22"/>
    <mergeCell ref="G23:H23"/>
    <mergeCell ref="G24:H24"/>
    <mergeCell ref="G25:H25"/>
    <mergeCell ref="C19:D19"/>
    <mergeCell ref="C25:D25"/>
    <mergeCell ref="C23:D23"/>
    <mergeCell ref="E11:J12"/>
    <mergeCell ref="B18:E18"/>
    <mergeCell ref="G18:J18"/>
    <mergeCell ref="B14:J14"/>
    <mergeCell ref="B16:J17"/>
    <mergeCell ref="G20:H20"/>
    <mergeCell ref="C22:D22"/>
    <mergeCell ref="C30:D30"/>
    <mergeCell ref="C31:D31"/>
    <mergeCell ref="C32:D32"/>
    <mergeCell ref="C20:D20"/>
    <mergeCell ref="C21:D21"/>
    <mergeCell ref="C24:D24"/>
    <mergeCell ref="C28:D28"/>
  </mergeCells>
  <printOptions horizontalCentered="1"/>
  <pageMargins left="0.1968503937007874" right="0.1968503937007874" top="0.1968503937007874" bottom="0.1968503937007874" header="0.1968503937007874" footer="0.1968503937007874"/>
  <pageSetup horizontalDpi="600" verticalDpi="600" orientation="portrait" paperSize="9" scale="57" r:id="rId2"/>
  <drawing r:id="rId1"/>
</worksheet>
</file>

<file path=xl/worksheets/sheet5.xml><?xml version="1.0" encoding="utf-8"?>
<worksheet xmlns="http://schemas.openxmlformats.org/spreadsheetml/2006/main" xmlns:r="http://schemas.openxmlformats.org/officeDocument/2006/relationships">
  <dimension ref="A1:O72"/>
  <sheetViews>
    <sheetView view="pageBreakPreview" zoomScaleNormal="85" zoomScaleSheetLayoutView="100" zoomScalePageLayoutView="0" workbookViewId="0" topLeftCell="A1">
      <selection activeCell="D53" sqref="D53"/>
    </sheetView>
  </sheetViews>
  <sheetFormatPr defaultColWidth="11.421875" defaultRowHeight="12.75"/>
  <cols>
    <col min="1" max="1" width="21.57421875" style="66" customWidth="1"/>
    <col min="2" max="2" width="32.8515625" style="66" customWidth="1"/>
    <col min="3" max="3" width="13.421875" style="66" customWidth="1"/>
    <col min="4" max="4" width="12.28125" style="66" customWidth="1"/>
    <col min="5" max="5" width="13.140625" style="66" customWidth="1"/>
    <col min="6" max="6" width="30.57421875" style="66" customWidth="1"/>
    <col min="7" max="7" width="12.28125" style="66" customWidth="1"/>
    <col min="8" max="8" width="12.421875" style="66" customWidth="1"/>
    <col min="9" max="9" width="13.00390625" style="66" customWidth="1"/>
    <col min="10" max="10" width="0.9921875" style="66" customWidth="1"/>
    <col min="11" max="12" width="10.28125" style="69" customWidth="1"/>
    <col min="13" max="13" width="10.7109375" style="69" customWidth="1"/>
    <col min="14" max="14" width="2.28125" style="69" customWidth="1"/>
    <col min="15" max="16384" width="11.421875" style="69" customWidth="1"/>
  </cols>
  <sheetData>
    <row r="1" spans="7:15" ht="15.75">
      <c r="G1" s="67"/>
      <c r="H1" s="68"/>
      <c r="I1" s="68"/>
      <c r="O1" s="70"/>
    </row>
    <row r="2" spans="7:15" ht="12.75" customHeight="1">
      <c r="G2" s="71"/>
      <c r="H2" s="71"/>
      <c r="I2" s="71"/>
      <c r="J2" s="72"/>
      <c r="O2" s="70"/>
    </row>
    <row r="3" spans="7:15" ht="12.75" customHeight="1">
      <c r="G3" s="71"/>
      <c r="H3" s="71"/>
      <c r="I3" s="71"/>
      <c r="J3" s="72"/>
      <c r="O3" s="70"/>
    </row>
    <row r="4" spans="7:15" ht="12.75" customHeight="1">
      <c r="G4" s="71"/>
      <c r="H4" s="71"/>
      <c r="I4" s="71"/>
      <c r="J4" s="72"/>
      <c r="O4" s="70"/>
    </row>
    <row r="5" ht="7.5" customHeight="1">
      <c r="O5" s="70"/>
    </row>
    <row r="6" spans="1:15" ht="27" customHeight="1">
      <c r="A6" s="73" t="s">
        <v>110</v>
      </c>
      <c r="B6" s="407"/>
      <c r="C6" s="408"/>
      <c r="D6" s="408"/>
      <c r="E6" s="409"/>
      <c r="F6" s="410" t="s">
        <v>124</v>
      </c>
      <c r="G6" s="412"/>
      <c r="H6" s="413"/>
      <c r="I6" s="413"/>
      <c r="J6" s="413"/>
      <c r="K6" s="413"/>
      <c r="L6" s="413"/>
      <c r="M6" s="414"/>
      <c r="N6" s="74"/>
      <c r="O6" s="70"/>
    </row>
    <row r="7" spans="1:15" ht="11.25" customHeight="1">
      <c r="A7" s="75"/>
      <c r="B7" s="76"/>
      <c r="C7" s="76"/>
      <c r="D7" s="76"/>
      <c r="F7" s="411"/>
      <c r="G7" s="415"/>
      <c r="H7" s="416"/>
      <c r="I7" s="416"/>
      <c r="J7" s="416"/>
      <c r="K7" s="416"/>
      <c r="L7" s="416"/>
      <c r="M7" s="417"/>
      <c r="N7" s="74"/>
      <c r="O7" s="70"/>
    </row>
    <row r="8" spans="2:15" ht="11.25" customHeight="1">
      <c r="B8" s="421" t="s">
        <v>211</v>
      </c>
      <c r="C8" s="421"/>
      <c r="D8" s="421"/>
      <c r="E8" s="421"/>
      <c r="F8" s="411"/>
      <c r="G8" s="415"/>
      <c r="H8" s="416"/>
      <c r="I8" s="416"/>
      <c r="J8" s="416"/>
      <c r="K8" s="416"/>
      <c r="L8" s="416"/>
      <c r="M8" s="417"/>
      <c r="N8" s="74"/>
      <c r="O8" s="70"/>
    </row>
    <row r="9" spans="2:15" ht="11.25" customHeight="1">
      <c r="B9" s="421"/>
      <c r="C9" s="421"/>
      <c r="D9" s="421"/>
      <c r="E9" s="421"/>
      <c r="F9" s="411"/>
      <c r="G9" s="415"/>
      <c r="H9" s="416"/>
      <c r="I9" s="416"/>
      <c r="J9" s="416"/>
      <c r="K9" s="416"/>
      <c r="L9" s="416"/>
      <c r="M9" s="417"/>
      <c r="N9" s="74"/>
      <c r="O9" s="70"/>
    </row>
    <row r="10" spans="2:15" ht="18" customHeight="1">
      <c r="B10" s="422"/>
      <c r="C10" s="422"/>
      <c r="D10" s="422"/>
      <c r="E10" s="422"/>
      <c r="F10" s="411"/>
      <c r="G10" s="418"/>
      <c r="H10" s="419"/>
      <c r="I10" s="419"/>
      <c r="J10" s="419"/>
      <c r="K10" s="419"/>
      <c r="L10" s="419"/>
      <c r="M10" s="420"/>
      <c r="N10" s="74"/>
      <c r="O10" s="70"/>
    </row>
    <row r="11" spans="6:15" ht="11.25" customHeight="1" thickBot="1">
      <c r="F11" s="77"/>
      <c r="G11" s="78"/>
      <c r="H11" s="78"/>
      <c r="I11" s="78"/>
      <c r="J11" s="78"/>
      <c r="K11" s="78"/>
      <c r="L11" s="78"/>
      <c r="M11" s="78"/>
      <c r="N11" s="78"/>
      <c r="O11" s="70"/>
    </row>
    <row r="12" spans="1:15" ht="11.25" customHeight="1">
      <c r="A12" s="388" t="s">
        <v>111</v>
      </c>
      <c r="B12" s="382" t="s">
        <v>112</v>
      </c>
      <c r="C12" s="382" t="s">
        <v>113</v>
      </c>
      <c r="D12" s="382" t="s">
        <v>114</v>
      </c>
      <c r="E12" s="382" t="s">
        <v>210</v>
      </c>
      <c r="F12" s="382" t="s">
        <v>201</v>
      </c>
      <c r="G12" s="382" t="s">
        <v>202</v>
      </c>
      <c r="H12" s="382" t="s">
        <v>203</v>
      </c>
      <c r="I12" s="385" t="s">
        <v>204</v>
      </c>
      <c r="K12" s="423" t="s">
        <v>224</v>
      </c>
      <c r="L12" s="424"/>
      <c r="M12" s="425"/>
      <c r="N12" s="79"/>
      <c r="O12" s="70"/>
    </row>
    <row r="13" spans="1:14" ht="35.25" customHeight="1" thickBot="1">
      <c r="A13" s="389"/>
      <c r="B13" s="383"/>
      <c r="C13" s="383"/>
      <c r="D13" s="383"/>
      <c r="E13" s="383"/>
      <c r="F13" s="383"/>
      <c r="G13" s="383"/>
      <c r="H13" s="383"/>
      <c r="I13" s="386"/>
      <c r="J13" s="80"/>
      <c r="K13" s="426"/>
      <c r="L13" s="427"/>
      <c r="M13" s="428"/>
      <c r="N13" s="81"/>
    </row>
    <row r="14" spans="1:14" ht="28.5" customHeight="1" thickBot="1">
      <c r="A14" s="390"/>
      <c r="B14" s="384"/>
      <c r="C14" s="384"/>
      <c r="D14" s="384"/>
      <c r="E14" s="384"/>
      <c r="F14" s="384"/>
      <c r="G14" s="384"/>
      <c r="H14" s="384"/>
      <c r="I14" s="387"/>
      <c r="J14" s="80"/>
      <c r="K14" s="82" t="s">
        <v>115</v>
      </c>
      <c r="L14" s="83" t="s">
        <v>116</v>
      </c>
      <c r="M14" s="84" t="s">
        <v>117</v>
      </c>
      <c r="N14" s="85"/>
    </row>
    <row r="15" spans="1:14" ht="14.25" customHeight="1" thickBot="1">
      <c r="A15" s="404" t="s">
        <v>118</v>
      </c>
      <c r="B15" s="405"/>
      <c r="C15" s="405"/>
      <c r="D15" s="405"/>
      <c r="E15" s="405"/>
      <c r="F15" s="405"/>
      <c r="G15" s="405"/>
      <c r="H15" s="405"/>
      <c r="I15" s="406"/>
      <c r="J15" s="80"/>
      <c r="K15" s="158">
        <f>K16+K21+K27+K31+K63</f>
        <v>0</v>
      </c>
      <c r="L15" s="158">
        <f>L16+L21+L27+L31+L63</f>
        <v>0</v>
      </c>
      <c r="M15" s="158">
        <f>M16+M21+M27+M31+M63</f>
        <v>0</v>
      </c>
      <c r="N15" s="85"/>
    </row>
    <row r="16" spans="1:14" ht="13.5" thickBot="1">
      <c r="A16" s="379" t="s">
        <v>119</v>
      </c>
      <c r="B16" s="380"/>
      <c r="C16" s="380"/>
      <c r="D16" s="380"/>
      <c r="E16" s="380"/>
      <c r="F16" s="380"/>
      <c r="G16" s="380"/>
      <c r="H16" s="380"/>
      <c r="I16" s="381"/>
      <c r="J16" s="86"/>
      <c r="K16" s="160">
        <f>SUM(K17:K20)</f>
        <v>0</v>
      </c>
      <c r="L16" s="160">
        <f>SUM(L17:L20)</f>
        <v>0</v>
      </c>
      <c r="M16" s="161">
        <f>SUM(M17:M20)</f>
        <v>0</v>
      </c>
      <c r="N16" s="87"/>
    </row>
    <row r="17" spans="1:14" ht="12">
      <c r="A17" s="88"/>
      <c r="B17" s="89"/>
      <c r="C17" s="89"/>
      <c r="D17" s="89"/>
      <c r="E17" s="157"/>
      <c r="F17" s="90"/>
      <c r="G17" s="154"/>
      <c r="H17" s="91"/>
      <c r="I17" s="92"/>
      <c r="J17" s="86"/>
      <c r="K17" s="159"/>
      <c r="L17" s="159"/>
      <c r="M17" s="159"/>
      <c r="N17" s="96"/>
    </row>
    <row r="18" spans="1:14" ht="12">
      <c r="A18" s="88"/>
      <c r="B18" s="89"/>
      <c r="C18" s="89"/>
      <c r="D18" s="89"/>
      <c r="E18" s="157"/>
      <c r="F18" s="90"/>
      <c r="G18" s="154"/>
      <c r="H18" s="91"/>
      <c r="I18" s="92"/>
      <c r="J18" s="86"/>
      <c r="K18" s="155"/>
      <c r="L18" s="155"/>
      <c r="M18" s="155"/>
      <c r="N18" s="96"/>
    </row>
    <row r="19" spans="1:14" ht="12">
      <c r="A19" s="88"/>
      <c r="B19" s="89"/>
      <c r="C19" s="89"/>
      <c r="D19" s="89"/>
      <c r="E19" s="157"/>
      <c r="F19" s="90"/>
      <c r="G19" s="154"/>
      <c r="H19" s="91"/>
      <c r="I19" s="92"/>
      <c r="J19" s="86"/>
      <c r="K19" s="155"/>
      <c r="L19" s="155"/>
      <c r="M19" s="155"/>
      <c r="N19" s="96"/>
    </row>
    <row r="20" spans="1:14" ht="12.75" thickBot="1">
      <c r="A20" s="88"/>
      <c r="B20" s="89"/>
      <c r="C20" s="89"/>
      <c r="D20" s="89"/>
      <c r="E20" s="157"/>
      <c r="F20" s="90"/>
      <c r="G20" s="154"/>
      <c r="H20" s="91"/>
      <c r="I20" s="92"/>
      <c r="J20" s="86"/>
      <c r="K20" s="100"/>
      <c r="L20" s="100"/>
      <c r="M20" s="100"/>
      <c r="N20" s="96"/>
    </row>
    <row r="21" spans="1:14" ht="13.5" thickBot="1">
      <c r="A21" s="379" t="s">
        <v>120</v>
      </c>
      <c r="B21" s="380"/>
      <c r="C21" s="380"/>
      <c r="D21" s="380"/>
      <c r="E21" s="380"/>
      <c r="F21" s="380"/>
      <c r="G21" s="380"/>
      <c r="H21" s="380"/>
      <c r="I21" s="381"/>
      <c r="J21" s="86"/>
      <c r="K21" s="162">
        <f>SUM(K22:K26)</f>
        <v>0</v>
      </c>
      <c r="L21" s="163">
        <f>SUM(L22:L26)</f>
        <v>0</v>
      </c>
      <c r="M21" s="164">
        <f>SUM(M22:M26)</f>
        <v>0</v>
      </c>
      <c r="N21" s="87"/>
    </row>
    <row r="22" spans="1:14" ht="12">
      <c r="A22" s="88"/>
      <c r="B22" s="89"/>
      <c r="C22" s="89"/>
      <c r="D22" s="89"/>
      <c r="E22" s="157"/>
      <c r="F22" s="90"/>
      <c r="G22" s="154"/>
      <c r="H22" s="91"/>
      <c r="I22" s="92"/>
      <c r="J22" s="86"/>
      <c r="K22" s="159"/>
      <c r="L22" s="159"/>
      <c r="M22" s="159"/>
      <c r="N22" s="96"/>
    </row>
    <row r="23" spans="1:14" ht="12">
      <c r="A23" s="88"/>
      <c r="B23" s="89"/>
      <c r="C23" s="89"/>
      <c r="D23" s="89"/>
      <c r="E23" s="157"/>
      <c r="F23" s="90"/>
      <c r="G23" s="154"/>
      <c r="H23" s="91"/>
      <c r="I23" s="92"/>
      <c r="J23" s="86"/>
      <c r="K23" s="155"/>
      <c r="L23" s="155"/>
      <c r="M23" s="155"/>
      <c r="N23" s="96"/>
    </row>
    <row r="24" spans="1:14" ht="12">
      <c r="A24" s="88"/>
      <c r="B24" s="89"/>
      <c r="C24" s="89"/>
      <c r="D24" s="89"/>
      <c r="E24" s="157"/>
      <c r="F24" s="90"/>
      <c r="G24" s="154"/>
      <c r="H24" s="91"/>
      <c r="I24" s="92"/>
      <c r="J24" s="86"/>
      <c r="K24" s="155"/>
      <c r="L24" s="155"/>
      <c r="M24" s="155"/>
      <c r="N24" s="96"/>
    </row>
    <row r="25" spans="1:14" ht="12">
      <c r="A25" s="88"/>
      <c r="B25" s="89"/>
      <c r="C25" s="89"/>
      <c r="D25" s="89"/>
      <c r="E25" s="157"/>
      <c r="F25" s="90"/>
      <c r="G25" s="154"/>
      <c r="H25" s="91"/>
      <c r="I25" s="92"/>
      <c r="J25" s="86"/>
      <c r="K25" s="100"/>
      <c r="L25" s="100"/>
      <c r="M25" s="100"/>
      <c r="N25" s="96"/>
    </row>
    <row r="26" spans="1:14" ht="12.75" thickBot="1">
      <c r="A26" s="88"/>
      <c r="B26" s="89"/>
      <c r="C26" s="89"/>
      <c r="D26" s="89"/>
      <c r="E26" s="157"/>
      <c r="F26" s="90"/>
      <c r="G26" s="154"/>
      <c r="H26" s="91"/>
      <c r="I26" s="92"/>
      <c r="J26" s="86"/>
      <c r="K26" s="100"/>
      <c r="L26" s="100"/>
      <c r="M26" s="100"/>
      <c r="N26" s="96"/>
    </row>
    <row r="27" spans="1:14" ht="13.5" thickBot="1">
      <c r="A27" s="379" t="s">
        <v>121</v>
      </c>
      <c r="B27" s="380"/>
      <c r="C27" s="380"/>
      <c r="D27" s="380"/>
      <c r="E27" s="380"/>
      <c r="F27" s="380"/>
      <c r="G27" s="380"/>
      <c r="H27" s="380"/>
      <c r="I27" s="381"/>
      <c r="J27" s="86"/>
      <c r="K27" s="162">
        <f>SUM(K28:K30)</f>
        <v>0</v>
      </c>
      <c r="L27" s="163">
        <f>SUM(L28:L30)</f>
        <v>0</v>
      </c>
      <c r="M27" s="164">
        <f>SUM(M28:M30)</f>
        <v>0</v>
      </c>
      <c r="N27" s="87"/>
    </row>
    <row r="28" spans="1:14" ht="12">
      <c r="A28" s="88"/>
      <c r="B28" s="89"/>
      <c r="C28" s="89"/>
      <c r="D28" s="89"/>
      <c r="E28" s="157"/>
      <c r="F28" s="90"/>
      <c r="G28" s="154"/>
      <c r="H28" s="91"/>
      <c r="I28" s="92"/>
      <c r="J28" s="86"/>
      <c r="K28" s="155"/>
      <c r="L28" s="155"/>
      <c r="M28" s="155"/>
      <c r="N28" s="96"/>
    </row>
    <row r="29" spans="1:14" ht="12">
      <c r="A29" s="88"/>
      <c r="B29" s="89"/>
      <c r="C29" s="89"/>
      <c r="D29" s="89"/>
      <c r="E29" s="157"/>
      <c r="F29" s="90"/>
      <c r="G29" s="154"/>
      <c r="H29" s="91"/>
      <c r="I29" s="92"/>
      <c r="J29" s="86"/>
      <c r="K29" s="100"/>
      <c r="L29" s="100"/>
      <c r="M29" s="100"/>
      <c r="N29" s="96"/>
    </row>
    <row r="30" spans="1:14" ht="12.75" thickBot="1">
      <c r="A30" s="88"/>
      <c r="B30" s="89"/>
      <c r="C30" s="89"/>
      <c r="D30" s="89"/>
      <c r="E30" s="157"/>
      <c r="F30" s="90"/>
      <c r="G30" s="154"/>
      <c r="H30" s="91"/>
      <c r="I30" s="92"/>
      <c r="J30" s="86"/>
      <c r="K30" s="100"/>
      <c r="L30" s="100"/>
      <c r="M30" s="100"/>
      <c r="N30" s="96"/>
    </row>
    <row r="31" spans="1:14" ht="13.5" thickBot="1">
      <c r="A31" s="379" t="s">
        <v>122</v>
      </c>
      <c r="B31" s="380"/>
      <c r="C31" s="380"/>
      <c r="D31" s="380"/>
      <c r="E31" s="380"/>
      <c r="F31" s="380"/>
      <c r="G31" s="380"/>
      <c r="H31" s="380"/>
      <c r="I31" s="381"/>
      <c r="J31" s="86"/>
      <c r="K31" s="162">
        <f>SUM(K32:K62)</f>
        <v>0</v>
      </c>
      <c r="L31" s="163">
        <f>SUM(L32:L62)</f>
        <v>0</v>
      </c>
      <c r="M31" s="164">
        <f>SUM(M32:M62)</f>
        <v>0</v>
      </c>
      <c r="N31" s="87"/>
    </row>
    <row r="32" spans="1:14" ht="12">
      <c r="A32" s="88"/>
      <c r="B32" s="89"/>
      <c r="C32" s="89"/>
      <c r="D32" s="89"/>
      <c r="E32" s="157"/>
      <c r="F32" s="90"/>
      <c r="G32" s="154"/>
      <c r="H32" s="91"/>
      <c r="I32" s="92"/>
      <c r="J32" s="86"/>
      <c r="K32" s="159"/>
      <c r="L32" s="159"/>
      <c r="M32" s="159"/>
      <c r="N32" s="96"/>
    </row>
    <row r="33" spans="1:14" ht="12">
      <c r="A33" s="88"/>
      <c r="B33" s="89"/>
      <c r="C33" s="89"/>
      <c r="D33" s="89"/>
      <c r="E33" s="157"/>
      <c r="F33" s="90"/>
      <c r="G33" s="154"/>
      <c r="H33" s="91"/>
      <c r="I33" s="92"/>
      <c r="J33" s="86"/>
      <c r="K33" s="155"/>
      <c r="L33" s="159"/>
      <c r="M33" s="159"/>
      <c r="N33" s="96"/>
    </row>
    <row r="34" spans="1:14" ht="12">
      <c r="A34" s="88"/>
      <c r="B34" s="89"/>
      <c r="C34" s="89"/>
      <c r="D34" s="89"/>
      <c r="E34" s="157"/>
      <c r="F34" s="90"/>
      <c r="G34" s="154"/>
      <c r="H34" s="91"/>
      <c r="I34" s="92"/>
      <c r="J34" s="86"/>
      <c r="K34" s="155"/>
      <c r="L34" s="159"/>
      <c r="M34" s="159"/>
      <c r="N34" s="96"/>
    </row>
    <row r="35" spans="1:14" ht="12">
      <c r="A35" s="88"/>
      <c r="B35" s="89"/>
      <c r="C35" s="89"/>
      <c r="D35" s="89"/>
      <c r="E35" s="157"/>
      <c r="F35" s="90"/>
      <c r="G35" s="154"/>
      <c r="H35" s="91"/>
      <c r="I35" s="92"/>
      <c r="J35" s="86"/>
      <c r="K35" s="100"/>
      <c r="L35" s="159"/>
      <c r="M35" s="159"/>
      <c r="N35" s="96"/>
    </row>
    <row r="36" spans="1:14" ht="12">
      <c r="A36" s="88"/>
      <c r="B36" s="89"/>
      <c r="C36" s="89"/>
      <c r="D36" s="89"/>
      <c r="E36" s="157"/>
      <c r="F36" s="90"/>
      <c r="G36" s="154"/>
      <c r="H36" s="91"/>
      <c r="I36" s="92"/>
      <c r="J36" s="86"/>
      <c r="K36" s="100"/>
      <c r="L36" s="159"/>
      <c r="M36" s="159"/>
      <c r="N36" s="96"/>
    </row>
    <row r="37" spans="1:14" ht="12">
      <c r="A37" s="88"/>
      <c r="B37" s="89"/>
      <c r="C37" s="89"/>
      <c r="D37" s="89"/>
      <c r="E37" s="157"/>
      <c r="F37" s="90"/>
      <c r="G37" s="154"/>
      <c r="H37" s="91"/>
      <c r="I37" s="92"/>
      <c r="J37" s="86"/>
      <c r="K37" s="100"/>
      <c r="L37" s="159"/>
      <c r="M37" s="159"/>
      <c r="N37" s="96"/>
    </row>
    <row r="38" spans="1:14" ht="12">
      <c r="A38" s="88"/>
      <c r="B38" s="89"/>
      <c r="C38" s="89"/>
      <c r="D38" s="89"/>
      <c r="E38" s="157"/>
      <c r="F38" s="90"/>
      <c r="G38" s="154"/>
      <c r="H38" s="91"/>
      <c r="I38" s="92"/>
      <c r="J38" s="86"/>
      <c r="K38" s="100"/>
      <c r="L38" s="159"/>
      <c r="M38" s="159"/>
      <c r="N38" s="96"/>
    </row>
    <row r="39" spans="1:14" ht="12">
      <c r="A39" s="88"/>
      <c r="B39" s="89"/>
      <c r="C39" s="89"/>
      <c r="D39" s="89"/>
      <c r="E39" s="157"/>
      <c r="F39" s="90"/>
      <c r="G39" s="154"/>
      <c r="H39" s="91"/>
      <c r="I39" s="92"/>
      <c r="J39" s="86"/>
      <c r="K39" s="100"/>
      <c r="L39" s="159"/>
      <c r="M39" s="159"/>
      <c r="N39" s="96"/>
    </row>
    <row r="40" spans="1:14" ht="12">
      <c r="A40" s="88"/>
      <c r="B40" s="89"/>
      <c r="C40" s="89"/>
      <c r="D40" s="89"/>
      <c r="E40" s="157"/>
      <c r="F40" s="90"/>
      <c r="G40" s="154"/>
      <c r="H40" s="91"/>
      <c r="I40" s="92"/>
      <c r="J40" s="86"/>
      <c r="K40" s="100"/>
      <c r="L40" s="159"/>
      <c r="M40" s="159"/>
      <c r="N40" s="96"/>
    </row>
    <row r="41" spans="1:14" ht="12">
      <c r="A41" s="88"/>
      <c r="B41" s="89"/>
      <c r="C41" s="89"/>
      <c r="D41" s="89"/>
      <c r="E41" s="157"/>
      <c r="F41" s="90"/>
      <c r="G41" s="154"/>
      <c r="H41" s="91"/>
      <c r="I41" s="92"/>
      <c r="J41" s="86"/>
      <c r="K41" s="100"/>
      <c r="L41" s="159"/>
      <c r="M41" s="159"/>
      <c r="N41" s="96"/>
    </row>
    <row r="42" spans="1:14" ht="12">
      <c r="A42" s="88"/>
      <c r="B42" s="89"/>
      <c r="C42" s="89"/>
      <c r="D42" s="89"/>
      <c r="E42" s="157"/>
      <c r="F42" s="90"/>
      <c r="G42" s="154"/>
      <c r="H42" s="91"/>
      <c r="I42" s="92"/>
      <c r="J42" s="86"/>
      <c r="K42" s="100"/>
      <c r="L42" s="159"/>
      <c r="M42" s="159"/>
      <c r="N42" s="96"/>
    </row>
    <row r="43" spans="1:14" ht="12">
      <c r="A43" s="88"/>
      <c r="B43" s="89"/>
      <c r="C43" s="89"/>
      <c r="D43" s="89"/>
      <c r="E43" s="157"/>
      <c r="F43" s="90"/>
      <c r="G43" s="154"/>
      <c r="H43" s="91"/>
      <c r="I43" s="92"/>
      <c r="J43" s="86"/>
      <c r="K43" s="100"/>
      <c r="L43" s="159"/>
      <c r="M43" s="159"/>
      <c r="N43" s="96"/>
    </row>
    <row r="44" spans="1:14" ht="12">
      <c r="A44" s="88"/>
      <c r="B44" s="89"/>
      <c r="C44" s="89"/>
      <c r="D44" s="89"/>
      <c r="E44" s="157"/>
      <c r="F44" s="90"/>
      <c r="G44" s="154"/>
      <c r="H44" s="91"/>
      <c r="I44" s="92"/>
      <c r="J44" s="86"/>
      <c r="K44" s="100"/>
      <c r="L44" s="159"/>
      <c r="M44" s="159"/>
      <c r="N44" s="96"/>
    </row>
    <row r="45" spans="1:14" ht="12">
      <c r="A45" s="88"/>
      <c r="B45" s="89"/>
      <c r="C45" s="89"/>
      <c r="D45" s="89"/>
      <c r="E45" s="157"/>
      <c r="F45" s="90"/>
      <c r="G45" s="154"/>
      <c r="H45" s="91"/>
      <c r="I45" s="92"/>
      <c r="J45" s="86"/>
      <c r="K45" s="100"/>
      <c r="L45" s="159"/>
      <c r="M45" s="159"/>
      <c r="N45" s="96"/>
    </row>
    <row r="46" spans="1:14" ht="12">
      <c r="A46" s="88"/>
      <c r="B46" s="89"/>
      <c r="C46" s="89"/>
      <c r="D46" s="89"/>
      <c r="E46" s="157"/>
      <c r="F46" s="90"/>
      <c r="G46" s="154"/>
      <c r="H46" s="91"/>
      <c r="I46" s="92"/>
      <c r="J46" s="86"/>
      <c r="K46" s="100"/>
      <c r="L46" s="159"/>
      <c r="M46" s="159"/>
      <c r="N46" s="96"/>
    </row>
    <row r="47" spans="1:14" ht="12">
      <c r="A47" s="88"/>
      <c r="B47" s="89"/>
      <c r="C47" s="89"/>
      <c r="D47" s="89"/>
      <c r="E47" s="157"/>
      <c r="F47" s="90"/>
      <c r="G47" s="154"/>
      <c r="H47" s="91"/>
      <c r="I47" s="92"/>
      <c r="J47" s="86"/>
      <c r="K47" s="100"/>
      <c r="L47" s="159"/>
      <c r="M47" s="159"/>
      <c r="N47" s="96"/>
    </row>
    <row r="48" spans="1:14" ht="12">
      <c r="A48" s="88"/>
      <c r="B48" s="89"/>
      <c r="C48" s="89"/>
      <c r="D48" s="89"/>
      <c r="E48" s="157"/>
      <c r="F48" s="90"/>
      <c r="G48" s="154"/>
      <c r="H48" s="91"/>
      <c r="I48" s="92"/>
      <c r="J48" s="86"/>
      <c r="K48" s="100"/>
      <c r="L48" s="159"/>
      <c r="M48" s="159"/>
      <c r="N48" s="96"/>
    </row>
    <row r="49" spans="1:14" ht="12">
      <c r="A49" s="88"/>
      <c r="B49" s="89"/>
      <c r="C49" s="89"/>
      <c r="D49" s="89"/>
      <c r="E49" s="157"/>
      <c r="F49" s="90"/>
      <c r="G49" s="154"/>
      <c r="H49" s="91"/>
      <c r="I49" s="92"/>
      <c r="J49" s="86"/>
      <c r="K49" s="100"/>
      <c r="L49" s="159"/>
      <c r="M49" s="159"/>
      <c r="N49" s="96"/>
    </row>
    <row r="50" spans="1:14" ht="12">
      <c r="A50" s="88"/>
      <c r="B50" s="89"/>
      <c r="C50" s="89"/>
      <c r="D50" s="89"/>
      <c r="E50" s="157"/>
      <c r="F50" s="90"/>
      <c r="G50" s="154"/>
      <c r="H50" s="91"/>
      <c r="I50" s="92"/>
      <c r="J50" s="86"/>
      <c r="K50" s="100"/>
      <c r="L50" s="159"/>
      <c r="M50" s="159"/>
      <c r="N50" s="96"/>
    </row>
    <row r="51" spans="1:14" ht="12">
      <c r="A51" s="88"/>
      <c r="B51" s="89"/>
      <c r="C51" s="89"/>
      <c r="D51" s="89"/>
      <c r="E51" s="157"/>
      <c r="F51" s="90"/>
      <c r="G51" s="154"/>
      <c r="H51" s="91"/>
      <c r="I51" s="92"/>
      <c r="J51" s="86"/>
      <c r="K51" s="100"/>
      <c r="L51" s="159"/>
      <c r="M51" s="159"/>
      <c r="N51" s="96"/>
    </row>
    <row r="52" spans="1:14" ht="12">
      <c r="A52" s="88"/>
      <c r="B52" s="89"/>
      <c r="C52" s="89"/>
      <c r="D52" s="89"/>
      <c r="E52" s="157"/>
      <c r="F52" s="90"/>
      <c r="G52" s="154"/>
      <c r="H52" s="91"/>
      <c r="I52" s="92"/>
      <c r="J52" s="86"/>
      <c r="K52" s="100"/>
      <c r="L52" s="159"/>
      <c r="M52" s="159"/>
      <c r="N52" s="96"/>
    </row>
    <row r="53" spans="1:14" ht="12">
      <c r="A53" s="88"/>
      <c r="B53" s="89"/>
      <c r="C53" s="89"/>
      <c r="D53" s="89"/>
      <c r="E53" s="157"/>
      <c r="F53" s="90"/>
      <c r="G53" s="154"/>
      <c r="H53" s="91"/>
      <c r="I53" s="92"/>
      <c r="J53" s="86"/>
      <c r="K53" s="100"/>
      <c r="L53" s="159"/>
      <c r="M53" s="159"/>
      <c r="N53" s="96"/>
    </row>
    <row r="54" spans="1:14" ht="12">
      <c r="A54" s="88"/>
      <c r="B54" s="89"/>
      <c r="C54" s="89"/>
      <c r="D54" s="89"/>
      <c r="E54" s="157"/>
      <c r="F54" s="90"/>
      <c r="G54" s="154"/>
      <c r="H54" s="91"/>
      <c r="I54" s="92"/>
      <c r="J54" s="86"/>
      <c r="K54" s="100"/>
      <c r="L54" s="159"/>
      <c r="M54" s="159"/>
      <c r="N54" s="96"/>
    </row>
    <row r="55" spans="1:14" ht="12">
      <c r="A55" s="88"/>
      <c r="B55" s="89"/>
      <c r="C55" s="89"/>
      <c r="D55" s="89"/>
      <c r="E55" s="157"/>
      <c r="F55" s="90"/>
      <c r="G55" s="154"/>
      <c r="H55" s="91"/>
      <c r="I55" s="92"/>
      <c r="J55" s="86"/>
      <c r="K55" s="100"/>
      <c r="L55" s="159"/>
      <c r="M55" s="159"/>
      <c r="N55" s="96"/>
    </row>
    <row r="56" spans="1:14" ht="12">
      <c r="A56" s="88"/>
      <c r="B56" s="89"/>
      <c r="C56" s="89"/>
      <c r="D56" s="89"/>
      <c r="E56" s="157"/>
      <c r="F56" s="90"/>
      <c r="G56" s="154"/>
      <c r="H56" s="91"/>
      <c r="I56" s="92"/>
      <c r="J56" s="86"/>
      <c r="K56" s="100"/>
      <c r="L56" s="159"/>
      <c r="M56" s="159"/>
      <c r="N56" s="96"/>
    </row>
    <row r="57" spans="1:14" ht="12">
      <c r="A57" s="88"/>
      <c r="B57" s="89"/>
      <c r="C57" s="89"/>
      <c r="D57" s="89"/>
      <c r="E57" s="157"/>
      <c r="F57" s="90"/>
      <c r="G57" s="154"/>
      <c r="H57" s="91"/>
      <c r="I57" s="92"/>
      <c r="J57" s="86"/>
      <c r="K57" s="100"/>
      <c r="L57" s="159"/>
      <c r="M57" s="159"/>
      <c r="N57" s="96"/>
    </row>
    <row r="58" spans="1:14" ht="12">
      <c r="A58" s="88"/>
      <c r="B58" s="89"/>
      <c r="C58" s="89"/>
      <c r="D58" s="89"/>
      <c r="E58" s="157"/>
      <c r="F58" s="90"/>
      <c r="G58" s="154"/>
      <c r="H58" s="91"/>
      <c r="I58" s="92"/>
      <c r="J58" s="86"/>
      <c r="K58" s="100"/>
      <c r="L58" s="159"/>
      <c r="M58" s="159"/>
      <c r="N58" s="96"/>
    </row>
    <row r="59" spans="1:14" ht="12">
      <c r="A59" s="88"/>
      <c r="B59" s="89"/>
      <c r="C59" s="89"/>
      <c r="D59" s="89"/>
      <c r="E59" s="157"/>
      <c r="F59" s="90"/>
      <c r="G59" s="154"/>
      <c r="H59" s="91"/>
      <c r="I59" s="92"/>
      <c r="J59" s="86"/>
      <c r="K59" s="100"/>
      <c r="L59" s="159"/>
      <c r="M59" s="159"/>
      <c r="N59" s="96"/>
    </row>
    <row r="60" spans="1:14" ht="12">
      <c r="A60" s="88"/>
      <c r="B60" s="89"/>
      <c r="C60" s="89"/>
      <c r="D60" s="89"/>
      <c r="E60" s="157"/>
      <c r="F60" s="90"/>
      <c r="G60" s="154"/>
      <c r="H60" s="91"/>
      <c r="I60" s="92"/>
      <c r="J60" s="86"/>
      <c r="K60" s="100"/>
      <c r="L60" s="159"/>
      <c r="M60" s="159"/>
      <c r="N60" s="96"/>
    </row>
    <row r="61" spans="1:14" ht="12">
      <c r="A61" s="88"/>
      <c r="B61" s="89"/>
      <c r="C61" s="89"/>
      <c r="D61" s="89"/>
      <c r="E61" s="157"/>
      <c r="F61" s="90"/>
      <c r="G61" s="154"/>
      <c r="H61" s="91"/>
      <c r="I61" s="92"/>
      <c r="J61" s="86"/>
      <c r="K61" s="100"/>
      <c r="L61" s="159"/>
      <c r="M61" s="159"/>
      <c r="N61" s="96"/>
    </row>
    <row r="62" spans="1:14" ht="12.75" thickBot="1">
      <c r="A62" s="88"/>
      <c r="B62" s="89"/>
      <c r="C62" s="89"/>
      <c r="D62" s="89"/>
      <c r="E62" s="157"/>
      <c r="F62" s="90"/>
      <c r="G62" s="154"/>
      <c r="H62" s="91"/>
      <c r="I62" s="92"/>
      <c r="J62" s="86"/>
      <c r="K62" s="100"/>
      <c r="L62" s="159"/>
      <c r="M62" s="159"/>
      <c r="N62" s="96"/>
    </row>
    <row r="63" spans="1:14" ht="13.5" thickBot="1">
      <c r="A63" s="379" t="s">
        <v>123</v>
      </c>
      <c r="B63" s="380"/>
      <c r="C63" s="380"/>
      <c r="D63" s="380"/>
      <c r="E63" s="380"/>
      <c r="F63" s="380"/>
      <c r="G63" s="380"/>
      <c r="H63" s="380"/>
      <c r="I63" s="381"/>
      <c r="J63" s="86"/>
      <c r="K63" s="165">
        <f>SUM(K64:K69)</f>
        <v>0</v>
      </c>
      <c r="L63" s="166">
        <f>SUM(L64:L69)</f>
        <v>0</v>
      </c>
      <c r="M63" s="167">
        <f>SUM(M64:M69)</f>
        <v>0</v>
      </c>
      <c r="N63" s="87"/>
    </row>
    <row r="64" spans="1:14" ht="12">
      <c r="A64" s="88"/>
      <c r="B64" s="89"/>
      <c r="C64" s="89"/>
      <c r="D64" s="89"/>
      <c r="E64" s="157"/>
      <c r="F64" s="90"/>
      <c r="G64" s="154"/>
      <c r="H64" s="91"/>
      <c r="I64" s="92"/>
      <c r="J64" s="86"/>
      <c r="K64" s="97"/>
      <c r="L64" s="98"/>
      <c r="M64" s="99"/>
      <c r="N64" s="96"/>
    </row>
    <row r="65" spans="1:14" ht="12">
      <c r="A65" s="88"/>
      <c r="B65" s="89"/>
      <c r="C65" s="89"/>
      <c r="D65" s="89"/>
      <c r="E65" s="157"/>
      <c r="F65" s="90"/>
      <c r="G65" s="154"/>
      <c r="H65" s="91"/>
      <c r="I65" s="92"/>
      <c r="J65" s="86"/>
      <c r="K65" s="93"/>
      <c r="L65" s="94"/>
      <c r="M65" s="95"/>
      <c r="N65" s="96"/>
    </row>
    <row r="66" spans="1:14" ht="12">
      <c r="A66" s="88"/>
      <c r="B66" s="89"/>
      <c r="C66" s="89"/>
      <c r="D66" s="89"/>
      <c r="E66" s="157"/>
      <c r="F66" s="90"/>
      <c r="G66" s="154"/>
      <c r="H66" s="91"/>
      <c r="I66" s="92"/>
      <c r="J66" s="86"/>
      <c r="K66" s="93"/>
      <c r="L66" s="94"/>
      <c r="M66" s="95"/>
      <c r="N66" s="96"/>
    </row>
    <row r="67" spans="1:14" ht="12">
      <c r="A67" s="88"/>
      <c r="B67" s="89"/>
      <c r="C67" s="89"/>
      <c r="D67" s="89"/>
      <c r="E67" s="157"/>
      <c r="F67" s="90"/>
      <c r="G67" s="154"/>
      <c r="H67" s="91"/>
      <c r="I67" s="92"/>
      <c r="J67" s="86"/>
      <c r="K67" s="93"/>
      <c r="L67" s="94"/>
      <c r="M67" s="95"/>
      <c r="N67" s="96"/>
    </row>
    <row r="68" spans="1:14" ht="12">
      <c r="A68" s="88"/>
      <c r="B68" s="89"/>
      <c r="C68" s="89"/>
      <c r="D68" s="89"/>
      <c r="E68" s="89"/>
      <c r="F68" s="90"/>
      <c r="G68" s="91"/>
      <c r="H68" s="91"/>
      <c r="I68" s="92"/>
      <c r="J68" s="86"/>
      <c r="K68" s="93"/>
      <c r="L68" s="94"/>
      <c r="M68" s="95"/>
      <c r="N68" s="96"/>
    </row>
    <row r="69" spans="1:14" ht="12.75" thickBot="1">
      <c r="A69" s="88"/>
      <c r="B69" s="89"/>
      <c r="C69" s="89"/>
      <c r="D69" s="89"/>
      <c r="E69" s="89"/>
      <c r="F69" s="90"/>
      <c r="G69" s="91"/>
      <c r="H69" s="101"/>
      <c r="I69" s="102"/>
      <c r="J69" s="86"/>
      <c r="K69" s="156"/>
      <c r="L69" s="103"/>
      <c r="M69" s="104"/>
      <c r="N69" s="96"/>
    </row>
    <row r="70" spans="1:14" ht="11.25">
      <c r="A70" s="401" t="s">
        <v>246</v>
      </c>
      <c r="B70" s="402"/>
      <c r="C70" s="402"/>
      <c r="D70" s="402"/>
      <c r="E70" s="402"/>
      <c r="F70" s="402"/>
      <c r="G70" s="402"/>
      <c r="H70" s="402"/>
      <c r="I70" s="391" t="s">
        <v>247</v>
      </c>
      <c r="J70" s="392"/>
      <c r="K70" s="393"/>
      <c r="L70" s="393"/>
      <c r="M70" s="393"/>
      <c r="N70" s="394"/>
    </row>
    <row r="71" spans="1:14" ht="30" customHeight="1">
      <c r="A71" s="403"/>
      <c r="B71" s="403"/>
      <c r="C71" s="403"/>
      <c r="D71" s="403"/>
      <c r="E71" s="403"/>
      <c r="F71" s="403"/>
      <c r="G71" s="403"/>
      <c r="H71" s="403"/>
      <c r="I71" s="395"/>
      <c r="J71" s="396"/>
      <c r="K71" s="396"/>
      <c r="L71" s="396"/>
      <c r="M71" s="396"/>
      <c r="N71" s="397"/>
    </row>
    <row r="72" spans="1:14" ht="118.5" customHeight="1">
      <c r="A72" s="403"/>
      <c r="B72" s="403"/>
      <c r="C72" s="403"/>
      <c r="D72" s="403"/>
      <c r="E72" s="403"/>
      <c r="F72" s="403"/>
      <c r="G72" s="403"/>
      <c r="H72" s="403"/>
      <c r="I72" s="398"/>
      <c r="J72" s="399"/>
      <c r="K72" s="399"/>
      <c r="L72" s="399"/>
      <c r="M72" s="399"/>
      <c r="N72" s="400"/>
    </row>
  </sheetData>
  <sheetProtection password="CADB" sheet="1" formatCells="0" formatColumns="0" formatRows="0" insertColumns="0" insertRows="0" insertHyperlinks="0" deleteColumns="0" deleteRows="0" sort="0" autoFilter="0" pivotTables="0"/>
  <mergeCells count="22">
    <mergeCell ref="B6:E6"/>
    <mergeCell ref="F6:F10"/>
    <mergeCell ref="G6:M10"/>
    <mergeCell ref="B8:E10"/>
    <mergeCell ref="A16:I16"/>
    <mergeCell ref="K12:M13"/>
    <mergeCell ref="I70:N72"/>
    <mergeCell ref="A31:I31"/>
    <mergeCell ref="A70:H72"/>
    <mergeCell ref="A63:I63"/>
    <mergeCell ref="C12:C14"/>
    <mergeCell ref="G12:G14"/>
    <mergeCell ref="H12:H14"/>
    <mergeCell ref="A27:I27"/>
    <mergeCell ref="A15:I15"/>
    <mergeCell ref="D12:D14"/>
    <mergeCell ref="A21:I21"/>
    <mergeCell ref="E12:E14"/>
    <mergeCell ref="F12:F14"/>
    <mergeCell ref="I12:I14"/>
    <mergeCell ref="A12:A14"/>
    <mergeCell ref="B12:B14"/>
  </mergeCells>
  <printOptions horizontalCentered="1" verticalCentered="1"/>
  <pageMargins left="0" right="0" top="0" bottom="0" header="0" footer="0"/>
  <pageSetup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dimension ref="A1:K33"/>
  <sheetViews>
    <sheetView view="pageBreakPreview" zoomScaleSheetLayoutView="100" workbookViewId="0" topLeftCell="A1">
      <selection activeCell="L15" sqref="L15"/>
    </sheetView>
  </sheetViews>
  <sheetFormatPr defaultColWidth="11.421875" defaultRowHeight="12.75"/>
  <cols>
    <col min="1" max="1" width="21.57421875" style="105" customWidth="1"/>
    <col min="2" max="2" width="13.421875" style="105" customWidth="1"/>
    <col min="3" max="3" width="12.28125" style="105" customWidth="1"/>
    <col min="4" max="4" width="13.140625" style="105" customWidth="1"/>
    <col min="5" max="5" width="18.00390625" style="105" customWidth="1"/>
    <col min="6" max="6" width="11.57421875" style="105" customWidth="1"/>
    <col min="7" max="7" width="12.28125" style="105" customWidth="1"/>
    <col min="8" max="8" width="12.421875" style="105" customWidth="1"/>
    <col min="9" max="9" width="13.00390625" style="105" customWidth="1"/>
    <col min="10" max="10" width="0.9921875" style="105" customWidth="1"/>
    <col min="11" max="16384" width="11.421875" style="107" customWidth="1"/>
  </cols>
  <sheetData>
    <row r="1" spans="7:11" ht="15.75">
      <c r="G1" s="20"/>
      <c r="H1" s="106"/>
      <c r="I1" s="106"/>
      <c r="K1" s="21"/>
    </row>
    <row r="2" spans="7:11" ht="12.75" customHeight="1">
      <c r="G2" s="108"/>
      <c r="H2" s="108"/>
      <c r="I2" s="108"/>
      <c r="J2" s="109"/>
      <c r="K2" s="21"/>
    </row>
    <row r="3" spans="7:11" ht="12.75" customHeight="1">
      <c r="G3" s="108"/>
      <c r="H3" s="108"/>
      <c r="I3" s="108"/>
      <c r="J3" s="109"/>
      <c r="K3" s="21"/>
    </row>
    <row r="4" spans="7:11" ht="12.75" customHeight="1">
      <c r="G4" s="108"/>
      <c r="H4" s="108"/>
      <c r="I4" s="108"/>
      <c r="J4" s="109"/>
      <c r="K4" s="21"/>
    </row>
    <row r="5" ht="7.5" customHeight="1">
      <c r="K5" s="21"/>
    </row>
    <row r="6" spans="1:10" ht="27" customHeight="1">
      <c r="A6" s="110" t="s">
        <v>110</v>
      </c>
      <c r="B6" s="437"/>
      <c r="C6" s="438"/>
      <c r="D6" s="438"/>
      <c r="E6" s="439"/>
      <c r="F6" s="111"/>
      <c r="G6" s="112"/>
      <c r="H6" s="112"/>
      <c r="I6" s="21"/>
      <c r="J6" s="21"/>
    </row>
    <row r="7" spans="1:10" ht="11.25" customHeight="1">
      <c r="A7" s="113"/>
      <c r="B7" s="114"/>
      <c r="C7" s="114"/>
      <c r="D7" s="115"/>
      <c r="E7" s="21"/>
      <c r="F7" s="21"/>
      <c r="G7" s="21"/>
      <c r="H7" s="21"/>
      <c r="I7" s="21"/>
      <c r="J7" s="21"/>
    </row>
    <row r="8" spans="2:10" ht="11.25" customHeight="1">
      <c r="B8" s="116"/>
      <c r="C8" s="116"/>
      <c r="D8" s="116"/>
      <c r="E8" s="21"/>
      <c r="F8" s="21"/>
      <c r="G8" s="21"/>
      <c r="H8" s="21"/>
      <c r="I8" s="21"/>
      <c r="J8" s="21"/>
    </row>
    <row r="9" spans="1:10" ht="86.25" customHeight="1">
      <c r="A9" s="117" t="s">
        <v>205</v>
      </c>
      <c r="B9" s="437"/>
      <c r="C9" s="438"/>
      <c r="D9" s="438"/>
      <c r="E9" s="439"/>
      <c r="F9" s="111"/>
      <c r="G9" s="112"/>
      <c r="H9" s="112"/>
      <c r="I9" s="21"/>
      <c r="J9" s="21"/>
    </row>
    <row r="10" spans="2:10" ht="11.25" customHeight="1">
      <c r="B10" s="118"/>
      <c r="C10" s="116"/>
      <c r="D10" s="116"/>
      <c r="E10" s="21"/>
      <c r="F10" s="21"/>
      <c r="G10" s="21"/>
      <c r="H10" s="21"/>
      <c r="I10" s="21"/>
      <c r="J10" s="21"/>
    </row>
    <row r="11" spans="2:10" ht="11.25" customHeight="1">
      <c r="B11" s="118"/>
      <c r="C11" s="116"/>
      <c r="D11" s="116"/>
      <c r="E11" s="21"/>
      <c r="F11" s="21"/>
      <c r="G11" s="21"/>
      <c r="H11" s="21"/>
      <c r="I11" s="21"/>
      <c r="J11" s="21"/>
    </row>
    <row r="12" spans="3:11" ht="11.25" customHeight="1">
      <c r="C12" s="119"/>
      <c r="D12" s="119"/>
      <c r="E12" s="120"/>
      <c r="F12" s="120"/>
      <c r="G12" s="121"/>
      <c r="H12" s="121"/>
      <c r="I12" s="121"/>
      <c r="J12" s="121"/>
      <c r="K12" s="21"/>
    </row>
    <row r="13" spans="1:11" ht="11.25" customHeight="1">
      <c r="A13" s="431" t="s">
        <v>212</v>
      </c>
      <c r="B13" s="431" t="s">
        <v>113</v>
      </c>
      <c r="C13" s="431" t="s">
        <v>114</v>
      </c>
      <c r="D13" s="431" t="s">
        <v>248</v>
      </c>
      <c r="E13" s="431" t="s">
        <v>252</v>
      </c>
      <c r="F13" s="436"/>
      <c r="G13" s="431" t="s">
        <v>251</v>
      </c>
      <c r="H13" s="431" t="s">
        <v>249</v>
      </c>
      <c r="I13" s="431" t="s">
        <v>250</v>
      </c>
      <c r="K13" s="21"/>
    </row>
    <row r="14" spans="1:10" ht="35.25" customHeight="1">
      <c r="A14" s="431"/>
      <c r="B14" s="432"/>
      <c r="C14" s="432"/>
      <c r="D14" s="432"/>
      <c r="E14" s="432"/>
      <c r="F14" s="436"/>
      <c r="G14" s="432"/>
      <c r="H14" s="432"/>
      <c r="I14" s="432"/>
      <c r="J14" s="122"/>
    </row>
    <row r="15" spans="1:10" ht="63" customHeight="1">
      <c r="A15" s="431"/>
      <c r="B15" s="432"/>
      <c r="C15" s="432"/>
      <c r="D15" s="432"/>
      <c r="E15" s="432"/>
      <c r="F15" s="436"/>
      <c r="G15" s="432"/>
      <c r="H15" s="432"/>
      <c r="I15" s="432"/>
      <c r="J15" s="122"/>
    </row>
    <row r="16" spans="1:10" ht="12.75">
      <c r="A16" s="435" t="s">
        <v>183</v>
      </c>
      <c r="B16" s="436"/>
      <c r="C16" s="436"/>
      <c r="D16" s="436"/>
      <c r="E16" s="436"/>
      <c r="F16" s="436"/>
      <c r="G16" s="436"/>
      <c r="H16" s="436"/>
      <c r="I16" s="436"/>
      <c r="J16" s="119"/>
    </row>
    <row r="17" spans="1:10" ht="12.75">
      <c r="A17" s="153"/>
      <c r="B17" s="153"/>
      <c r="C17" s="153"/>
      <c r="D17" s="153"/>
      <c r="E17" s="433"/>
      <c r="F17" s="434"/>
      <c r="G17" s="154"/>
      <c r="H17" s="154"/>
      <c r="I17" s="154"/>
      <c r="J17" s="119"/>
    </row>
    <row r="18" spans="1:10" ht="12.75">
      <c r="A18" s="153"/>
      <c r="B18" s="153"/>
      <c r="C18" s="153"/>
      <c r="D18" s="153"/>
      <c r="E18" s="433"/>
      <c r="F18" s="434"/>
      <c r="G18" s="154"/>
      <c r="H18" s="154"/>
      <c r="I18" s="154"/>
      <c r="J18" s="119"/>
    </row>
    <row r="19" spans="1:10" ht="12.75">
      <c r="A19" s="153"/>
      <c r="B19" s="153"/>
      <c r="C19" s="153"/>
      <c r="D19" s="153"/>
      <c r="E19" s="433"/>
      <c r="F19" s="434"/>
      <c r="G19" s="154"/>
      <c r="H19" s="154"/>
      <c r="I19" s="154"/>
      <c r="J19" s="119"/>
    </row>
    <row r="20" spans="1:10" ht="12.75">
      <c r="A20" s="153"/>
      <c r="B20" s="153"/>
      <c r="C20" s="153"/>
      <c r="D20" s="153"/>
      <c r="E20" s="433"/>
      <c r="F20" s="434"/>
      <c r="G20" s="154"/>
      <c r="H20" s="154"/>
      <c r="I20" s="154"/>
      <c r="J20" s="119"/>
    </row>
    <row r="21" spans="1:10" ht="24.75" customHeight="1">
      <c r="A21" s="123" t="s">
        <v>213</v>
      </c>
      <c r="B21" s="124"/>
      <c r="C21" s="124"/>
      <c r="D21" s="124"/>
      <c r="E21" s="125"/>
      <c r="F21" s="125"/>
      <c r="G21" s="107"/>
      <c r="H21" s="107"/>
      <c r="I21" s="107"/>
      <c r="J21" s="107"/>
    </row>
    <row r="22" spans="1:10" ht="24.75" customHeight="1">
      <c r="A22" s="429" t="s">
        <v>255</v>
      </c>
      <c r="B22" s="430"/>
      <c r="C22" s="430"/>
      <c r="D22" s="430"/>
      <c r="E22" s="430"/>
      <c r="F22" s="430"/>
      <c r="G22" s="430"/>
      <c r="H22" s="430"/>
      <c r="I22" s="430"/>
      <c r="J22" s="107"/>
    </row>
    <row r="23" spans="1:10" ht="24.75" customHeight="1">
      <c r="A23" s="430"/>
      <c r="B23" s="430"/>
      <c r="C23" s="430"/>
      <c r="D23" s="430"/>
      <c r="E23" s="430"/>
      <c r="F23" s="430"/>
      <c r="G23" s="430"/>
      <c r="H23" s="430"/>
      <c r="I23" s="430"/>
      <c r="J23" s="107"/>
    </row>
    <row r="24" spans="1:10" ht="22.5" customHeight="1">
      <c r="A24" s="448" t="s">
        <v>253</v>
      </c>
      <c r="B24" s="449"/>
      <c r="C24" s="449"/>
      <c r="D24" s="449"/>
      <c r="E24" s="449"/>
      <c r="F24" s="125"/>
      <c r="G24" s="442" t="s">
        <v>10</v>
      </c>
      <c r="H24" s="443"/>
      <c r="I24" s="443"/>
      <c r="J24" s="443"/>
    </row>
    <row r="25" spans="1:10" ht="24" customHeight="1">
      <c r="A25" s="449"/>
      <c r="B25" s="449"/>
      <c r="C25" s="449"/>
      <c r="D25" s="449"/>
      <c r="E25" s="449"/>
      <c r="F25" s="444" t="s">
        <v>125</v>
      </c>
      <c r="G25" s="445"/>
      <c r="H25" s="445"/>
      <c r="I25" s="445"/>
      <c r="J25" s="275"/>
    </row>
    <row r="26" spans="1:10" ht="15" customHeight="1">
      <c r="A26" s="429" t="s">
        <v>254</v>
      </c>
      <c r="B26" s="440"/>
      <c r="C26" s="440"/>
      <c r="D26" s="440"/>
      <c r="E26" s="441"/>
      <c r="F26" s="446"/>
      <c r="G26" s="447"/>
      <c r="H26" s="447"/>
      <c r="I26" s="447"/>
      <c r="J26" s="278"/>
    </row>
    <row r="27" spans="1:10" ht="24" customHeight="1">
      <c r="A27" s="440"/>
      <c r="B27" s="440"/>
      <c r="C27" s="440"/>
      <c r="D27" s="440"/>
      <c r="E27" s="441"/>
      <c r="F27" s="446"/>
      <c r="G27" s="447"/>
      <c r="H27" s="447"/>
      <c r="I27" s="447"/>
      <c r="J27" s="278"/>
    </row>
    <row r="28" spans="1:10" ht="11.25">
      <c r="A28" s="440"/>
      <c r="B28" s="440"/>
      <c r="C28" s="440"/>
      <c r="D28" s="440"/>
      <c r="E28" s="441"/>
      <c r="F28" s="446"/>
      <c r="G28" s="447"/>
      <c r="H28" s="447"/>
      <c r="I28" s="447"/>
      <c r="J28" s="278"/>
    </row>
    <row r="29" spans="1:10" ht="12.75">
      <c r="A29" s="113"/>
      <c r="B29" s="113"/>
      <c r="C29" s="113"/>
      <c r="D29" s="113"/>
      <c r="E29" s="113"/>
      <c r="F29" s="446"/>
      <c r="G29" s="447"/>
      <c r="H29" s="447"/>
      <c r="I29" s="447"/>
      <c r="J29" s="278"/>
    </row>
    <row r="30" spans="2:10" ht="11.25" customHeight="1">
      <c r="B30" s="126"/>
      <c r="C30" s="127"/>
      <c r="D30" s="126"/>
      <c r="E30" s="126"/>
      <c r="F30" s="446"/>
      <c r="G30" s="447"/>
      <c r="H30" s="447"/>
      <c r="I30" s="447"/>
      <c r="J30" s="278"/>
    </row>
    <row r="31" spans="1:10" ht="11.25" customHeight="1">
      <c r="A31" s="126"/>
      <c r="B31" s="126"/>
      <c r="C31" s="127"/>
      <c r="D31" s="126"/>
      <c r="E31" s="126"/>
      <c r="F31" s="446"/>
      <c r="G31" s="447"/>
      <c r="H31" s="447"/>
      <c r="I31" s="447"/>
      <c r="J31" s="278"/>
    </row>
    <row r="32" spans="1:10" ht="11.25" customHeight="1">
      <c r="A32" s="126"/>
      <c r="B32" s="126"/>
      <c r="C32" s="127"/>
      <c r="D32" s="126"/>
      <c r="E32" s="126"/>
      <c r="F32" s="279"/>
      <c r="G32" s="280"/>
      <c r="H32" s="280"/>
      <c r="I32" s="280"/>
      <c r="J32" s="281"/>
    </row>
    <row r="33" spans="9:11" ht="11.25">
      <c r="I33" s="119"/>
      <c r="J33" s="119"/>
      <c r="K33" s="21"/>
    </row>
  </sheetData>
  <sheetProtection password="CADB" sheet="1" formatCells="0" formatColumns="0" formatRows="0" insertColumns="0" insertRows="0" insertHyperlinks="0" deleteColumns="0" deleteRows="0" sort="0" autoFilter="0" pivotTables="0"/>
  <mergeCells count="20">
    <mergeCell ref="B6:E6"/>
    <mergeCell ref="B9:E9"/>
    <mergeCell ref="E13:F15"/>
    <mergeCell ref="E17:F17"/>
    <mergeCell ref="A26:E28"/>
    <mergeCell ref="G24:J24"/>
    <mergeCell ref="A13:A15"/>
    <mergeCell ref="E20:F20"/>
    <mergeCell ref="F25:J32"/>
    <mergeCell ref="A24:E25"/>
    <mergeCell ref="A22:I23"/>
    <mergeCell ref="G13:G15"/>
    <mergeCell ref="E18:F18"/>
    <mergeCell ref="E19:F19"/>
    <mergeCell ref="H13:H15"/>
    <mergeCell ref="I13:I15"/>
    <mergeCell ref="B13:B15"/>
    <mergeCell ref="C13:C15"/>
    <mergeCell ref="D13:D15"/>
    <mergeCell ref="A16:I16"/>
  </mergeCells>
  <printOptions horizontalCentered="1"/>
  <pageMargins left="0" right="0" top="0" bottom="0" header="0" footer="0"/>
  <pageSetup horizontalDpi="600" verticalDpi="600" orientation="landscape" paperSize="9" scale="95" r:id="rId2"/>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dimension ref="A2:E44"/>
  <sheetViews>
    <sheetView view="pageBreakPreview" zoomScaleSheetLayoutView="100" zoomScalePageLayoutView="0" workbookViewId="0" topLeftCell="A1">
      <selection activeCell="C29" sqref="C29"/>
    </sheetView>
  </sheetViews>
  <sheetFormatPr defaultColWidth="11.421875" defaultRowHeight="12.75"/>
  <cols>
    <col min="1" max="1" width="39.7109375" style="128" customWidth="1"/>
    <col min="2" max="2" width="40.7109375" style="128" customWidth="1"/>
    <col min="3" max="3" width="42.28125" style="128" customWidth="1"/>
    <col min="4" max="4" width="2.57421875" style="128" customWidth="1"/>
    <col min="5" max="5" width="45.00390625" style="128" customWidth="1"/>
    <col min="6" max="16384" width="11.421875" style="128" customWidth="1"/>
  </cols>
  <sheetData>
    <row r="2" spans="1:5" ht="27" customHeight="1">
      <c r="A2" s="459" t="s">
        <v>126</v>
      </c>
      <c r="B2" s="460"/>
      <c r="C2" s="460"/>
      <c r="D2" s="460"/>
      <c r="E2" s="461"/>
    </row>
    <row r="3" ht="16.5" customHeight="1">
      <c r="B3" s="129"/>
    </row>
    <row r="4" spans="1:5" ht="12.75">
      <c r="A4" s="450" t="s">
        <v>180</v>
      </c>
      <c r="B4" s="451"/>
      <c r="C4" s="452"/>
      <c r="E4" s="456" t="s">
        <v>206</v>
      </c>
    </row>
    <row r="5" spans="1:5" ht="39" customHeight="1">
      <c r="A5" s="453"/>
      <c r="B5" s="454"/>
      <c r="C5" s="455"/>
      <c r="E5" s="457"/>
    </row>
    <row r="6" spans="1:5" ht="12.75">
      <c r="A6" s="130"/>
      <c r="B6" s="130"/>
      <c r="C6" s="130"/>
      <c r="D6" s="131"/>
      <c r="E6" s="457"/>
    </row>
    <row r="7" spans="1:5" ht="15.75">
      <c r="A7" s="132" t="s">
        <v>12</v>
      </c>
      <c r="B7" s="132" t="s">
        <v>13</v>
      </c>
      <c r="C7" s="132" t="s">
        <v>14</v>
      </c>
      <c r="D7" s="133"/>
      <c r="E7" s="457"/>
    </row>
    <row r="8" spans="1:5" ht="12.75">
      <c r="A8" s="134"/>
      <c r="B8" s="134"/>
      <c r="C8" s="134"/>
      <c r="D8" s="131"/>
      <c r="E8" s="458"/>
    </row>
    <row r="9" spans="1:5" ht="12.75">
      <c r="A9" s="130"/>
      <c r="B9" s="135"/>
      <c r="C9" s="130"/>
      <c r="D9" s="131"/>
      <c r="E9" s="136"/>
    </row>
    <row r="10" spans="1:5" ht="15.75">
      <c r="A10" s="132" t="s">
        <v>127</v>
      </c>
      <c r="B10" s="137" t="s">
        <v>128</v>
      </c>
      <c r="C10" s="132" t="s">
        <v>129</v>
      </c>
      <c r="D10" s="138"/>
      <c r="E10" s="139"/>
    </row>
    <row r="11" spans="1:5" ht="12.75">
      <c r="A11" s="139"/>
      <c r="B11" s="140"/>
      <c r="C11" s="139"/>
      <c r="D11" s="131"/>
      <c r="E11" s="139"/>
    </row>
    <row r="12" spans="1:5" ht="15">
      <c r="A12" s="141" t="s">
        <v>130</v>
      </c>
      <c r="B12" s="142" t="s">
        <v>131</v>
      </c>
      <c r="C12" s="141" t="s">
        <v>132</v>
      </c>
      <c r="D12" s="131"/>
      <c r="E12" s="139"/>
    </row>
    <row r="13" spans="1:5" ht="17.25" customHeight="1">
      <c r="A13" s="139" t="s">
        <v>133</v>
      </c>
      <c r="B13" s="140" t="s">
        <v>134</v>
      </c>
      <c r="C13" s="139" t="s">
        <v>135</v>
      </c>
      <c r="D13" s="131"/>
      <c r="E13" s="464" t="s">
        <v>207</v>
      </c>
    </row>
    <row r="14" spans="1:5" ht="12.75">
      <c r="A14" s="139" t="s">
        <v>136</v>
      </c>
      <c r="B14" s="140" t="s">
        <v>137</v>
      </c>
      <c r="C14" s="139" t="s">
        <v>138</v>
      </c>
      <c r="D14" s="131"/>
      <c r="E14" s="465"/>
    </row>
    <row r="15" spans="1:5" ht="14.25" customHeight="1">
      <c r="A15" s="139" t="s">
        <v>245</v>
      </c>
      <c r="B15" s="143" t="s">
        <v>139</v>
      </c>
      <c r="C15" s="139"/>
      <c r="D15" s="131"/>
      <c r="E15" s="465"/>
    </row>
    <row r="16" spans="1:5" ht="14.25" customHeight="1">
      <c r="A16" s="144"/>
      <c r="B16" s="140" t="s">
        <v>140</v>
      </c>
      <c r="C16" s="144" t="s">
        <v>209</v>
      </c>
      <c r="D16" s="131"/>
      <c r="E16" s="464" t="s">
        <v>208</v>
      </c>
    </row>
    <row r="17" spans="1:5" ht="15">
      <c r="A17" s="141" t="s">
        <v>141</v>
      </c>
      <c r="B17" s="140" t="s">
        <v>142</v>
      </c>
      <c r="C17" s="139" t="s">
        <v>144</v>
      </c>
      <c r="D17" s="131"/>
      <c r="E17" s="466"/>
    </row>
    <row r="18" spans="1:5" ht="12.75">
      <c r="A18" s="139" t="s">
        <v>133</v>
      </c>
      <c r="B18" s="140" t="s">
        <v>143</v>
      </c>
      <c r="C18" s="139" t="s">
        <v>147</v>
      </c>
      <c r="D18" s="131"/>
      <c r="E18" s="466"/>
    </row>
    <row r="19" spans="1:5" ht="12.75" customHeight="1">
      <c r="A19" s="462" t="s">
        <v>145</v>
      </c>
      <c r="B19" s="140" t="s">
        <v>146</v>
      </c>
      <c r="C19" s="139" t="s">
        <v>149</v>
      </c>
      <c r="D19" s="131"/>
      <c r="E19" s="466"/>
    </row>
    <row r="20" spans="1:5" ht="12.75">
      <c r="A20" s="463"/>
      <c r="B20" s="140" t="s">
        <v>148</v>
      </c>
      <c r="C20" s="139" t="s">
        <v>151</v>
      </c>
      <c r="D20" s="131"/>
      <c r="E20" s="145"/>
    </row>
    <row r="21" spans="1:5" ht="12.75">
      <c r="A21" s="463"/>
      <c r="B21" s="140" t="s">
        <v>150</v>
      </c>
      <c r="C21" s="139" t="s">
        <v>153</v>
      </c>
      <c r="D21" s="131"/>
      <c r="E21" s="146"/>
    </row>
    <row r="22" spans="1:5" ht="12.75">
      <c r="A22" s="463"/>
      <c r="B22" s="140" t="s">
        <v>152</v>
      </c>
      <c r="C22" s="139" t="s">
        <v>155</v>
      </c>
      <c r="D22" s="131"/>
      <c r="E22" s="145"/>
    </row>
    <row r="23" spans="1:5" ht="12.75">
      <c r="A23" s="463"/>
      <c r="B23" s="140" t="s">
        <v>154</v>
      </c>
      <c r="C23" s="139" t="s">
        <v>157</v>
      </c>
      <c r="D23" s="131"/>
      <c r="E23" s="147"/>
    </row>
    <row r="24" spans="1:5" ht="12.75">
      <c r="A24" s="148"/>
      <c r="B24" s="140" t="s">
        <v>156</v>
      </c>
      <c r="C24" s="149" t="s">
        <v>158</v>
      </c>
      <c r="D24" s="131"/>
      <c r="E24" s="147"/>
    </row>
    <row r="25" spans="1:5" ht="12.75">
      <c r="A25" s="139"/>
      <c r="C25" s="139"/>
      <c r="D25" s="131"/>
      <c r="E25" s="139"/>
    </row>
    <row r="26" spans="1:5" ht="15">
      <c r="A26" s="141" t="s">
        <v>159</v>
      </c>
      <c r="C26" s="139"/>
      <c r="D26" s="131"/>
      <c r="E26" s="139"/>
    </row>
    <row r="27" spans="1:5" ht="12" customHeight="1">
      <c r="A27" s="139" t="s">
        <v>160</v>
      </c>
      <c r="C27" s="139"/>
      <c r="D27" s="131"/>
      <c r="E27" s="139"/>
    </row>
    <row r="28" spans="1:5" ht="12.75">
      <c r="A28" s="139" t="s">
        <v>161</v>
      </c>
      <c r="C28" s="139"/>
      <c r="D28" s="131"/>
      <c r="E28" s="139"/>
    </row>
    <row r="29" spans="1:5" ht="12.75">
      <c r="A29" s="139"/>
      <c r="B29" s="140"/>
      <c r="C29" s="139"/>
      <c r="D29" s="131"/>
      <c r="E29" s="139"/>
    </row>
    <row r="30" spans="1:5" ht="12.75">
      <c r="A30" s="139"/>
      <c r="B30" s="140"/>
      <c r="C30" s="139"/>
      <c r="D30" s="131"/>
      <c r="E30" s="139"/>
    </row>
    <row r="31" spans="1:5" ht="12.75">
      <c r="A31" s="150"/>
      <c r="B31" s="140"/>
      <c r="C31" s="139"/>
      <c r="D31" s="131"/>
      <c r="E31" s="139"/>
    </row>
    <row r="32" spans="1:5" ht="15.75">
      <c r="A32" s="132" t="s">
        <v>162</v>
      </c>
      <c r="B32" s="140"/>
      <c r="C32" s="139"/>
      <c r="D32" s="131"/>
      <c r="E32" s="145"/>
    </row>
    <row r="33" spans="1:5" ht="15.75">
      <c r="A33" s="132" t="s">
        <v>163</v>
      </c>
      <c r="B33" s="140"/>
      <c r="C33" s="139"/>
      <c r="D33" s="131"/>
      <c r="E33" s="145"/>
    </row>
    <row r="34" spans="1:5" ht="12.75">
      <c r="A34" s="134"/>
      <c r="B34" s="140"/>
      <c r="C34" s="139"/>
      <c r="D34" s="131"/>
      <c r="E34" s="145"/>
    </row>
    <row r="35" spans="1:5" ht="12.75">
      <c r="A35" s="139"/>
      <c r="B35" s="140"/>
      <c r="C35" s="139"/>
      <c r="D35" s="131"/>
      <c r="E35" s="145"/>
    </row>
    <row r="36" spans="1:5" ht="12.75">
      <c r="A36" s="139"/>
      <c r="B36" s="140"/>
      <c r="C36" s="139"/>
      <c r="D36" s="131"/>
      <c r="E36" s="145"/>
    </row>
    <row r="37" spans="1:5" ht="15">
      <c r="A37" s="141" t="s">
        <v>164</v>
      </c>
      <c r="B37" s="140"/>
      <c r="C37" s="139"/>
      <c r="D37" s="131"/>
      <c r="E37" s="145"/>
    </row>
    <row r="38" spans="1:5" ht="12.75">
      <c r="A38" s="139" t="s">
        <v>244</v>
      </c>
      <c r="B38" s="140"/>
      <c r="C38" s="139"/>
      <c r="D38" s="131"/>
      <c r="E38" s="145"/>
    </row>
    <row r="39" spans="1:5" ht="12.75">
      <c r="A39" s="139" t="s">
        <v>165</v>
      </c>
      <c r="B39" s="140"/>
      <c r="C39" s="139"/>
      <c r="D39" s="131"/>
      <c r="E39" s="145"/>
    </row>
    <row r="40" spans="1:5" ht="12.75">
      <c r="A40" s="139" t="s">
        <v>166</v>
      </c>
      <c r="B40" s="140"/>
      <c r="C40" s="139"/>
      <c r="D40" s="131"/>
      <c r="E40" s="145"/>
    </row>
    <row r="41" spans="1:5" ht="12.75">
      <c r="A41" s="139" t="s">
        <v>167</v>
      </c>
      <c r="B41" s="140"/>
      <c r="C41" s="139"/>
      <c r="D41" s="131"/>
      <c r="E41" s="145"/>
    </row>
    <row r="42" spans="1:5" ht="12.75">
      <c r="A42" s="139" t="s">
        <v>168</v>
      </c>
      <c r="B42" s="140"/>
      <c r="C42" s="139"/>
      <c r="D42" s="131"/>
      <c r="E42" s="145"/>
    </row>
    <row r="43" spans="1:5" ht="25.5">
      <c r="A43" s="149" t="s">
        <v>169</v>
      </c>
      <c r="B43" s="140"/>
      <c r="C43" s="139"/>
      <c r="D43" s="131"/>
      <c r="E43" s="145"/>
    </row>
    <row r="44" spans="1:5" ht="12.75">
      <c r="A44" s="134"/>
      <c r="B44" s="151"/>
      <c r="C44" s="134"/>
      <c r="D44" s="131"/>
      <c r="E44" s="152"/>
    </row>
  </sheetData>
  <sheetProtection password="CADB" sheet="1" formatCells="0" formatColumns="0" formatRows="0" insertColumns="0" insertRows="0" insertHyperlinks="0" deleteColumns="0" deleteRows="0" sort="0" autoFilter="0" pivotTables="0"/>
  <mergeCells count="6">
    <mergeCell ref="A4:C5"/>
    <mergeCell ref="E4:E8"/>
    <mergeCell ref="A2:E2"/>
    <mergeCell ref="A19:A23"/>
    <mergeCell ref="E13:E15"/>
    <mergeCell ref="E16:E19"/>
  </mergeCells>
  <printOptions horizontalCentered="1" verticalCentered="1"/>
  <pageMargins left="0" right="0" top="0" bottom="0" header="0" footer="0"/>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H14"/>
  <sheetViews>
    <sheetView view="pageBreakPreview" zoomScaleSheetLayoutView="100" zoomScalePageLayoutView="0" workbookViewId="0" topLeftCell="A1">
      <selection activeCell="J10" sqref="J10"/>
    </sheetView>
  </sheetViews>
  <sheetFormatPr defaultColWidth="11.421875" defaultRowHeight="12.75"/>
  <cols>
    <col min="1" max="1" width="23.00390625" style="172" customWidth="1"/>
    <col min="2" max="2" width="25.7109375" style="172" customWidth="1"/>
    <col min="3" max="7" width="23.00390625" style="172" customWidth="1"/>
    <col min="8" max="8" width="21.7109375" style="172" customWidth="1"/>
    <col min="9" max="16384" width="11.421875" style="172" customWidth="1"/>
  </cols>
  <sheetData>
    <row r="1" spans="1:8" ht="15.75">
      <c r="A1" s="192"/>
      <c r="B1" s="192"/>
      <c r="C1" s="192"/>
      <c r="D1" s="192"/>
      <c r="E1" s="192"/>
      <c r="F1" s="192"/>
      <c r="G1" s="192"/>
      <c r="H1" s="192"/>
    </row>
    <row r="2" spans="1:8" ht="15.75">
      <c r="A2" s="473" t="s">
        <v>268</v>
      </c>
      <c r="B2" s="474"/>
      <c r="C2" s="474"/>
      <c r="D2" s="474"/>
      <c r="E2" s="474"/>
      <c r="F2" s="474"/>
      <c r="G2" s="474"/>
      <c r="H2" s="474"/>
    </row>
    <row r="3" spans="1:8" ht="15.75">
      <c r="A3" s="192"/>
      <c r="B3" s="192"/>
      <c r="C3" s="192"/>
      <c r="D3" s="192"/>
      <c r="E3" s="192"/>
      <c r="F3" s="192"/>
      <c r="G3" s="192"/>
      <c r="H3" s="192"/>
    </row>
    <row r="4" spans="1:8" ht="16.5" thickBot="1">
      <c r="A4" s="192"/>
      <c r="B4" s="192"/>
      <c r="C4" s="192"/>
      <c r="D4" s="192"/>
      <c r="E4" s="192"/>
      <c r="F4" s="192"/>
      <c r="G4" s="192"/>
      <c r="H4" s="192"/>
    </row>
    <row r="5" spans="1:8" ht="75" customHeight="1">
      <c r="A5" s="467" t="s">
        <v>283</v>
      </c>
      <c r="B5" s="468"/>
      <c r="C5" s="468"/>
      <c r="D5" s="468"/>
      <c r="E5" s="468"/>
      <c r="F5" s="468"/>
      <c r="G5" s="468"/>
      <c r="H5" s="469"/>
    </row>
    <row r="6" spans="1:8" ht="16.5" thickBot="1">
      <c r="A6" s="470"/>
      <c r="B6" s="471"/>
      <c r="C6" s="471"/>
      <c r="D6" s="471"/>
      <c r="E6" s="471"/>
      <c r="F6" s="471"/>
      <c r="G6" s="471"/>
      <c r="H6" s="472"/>
    </row>
    <row r="7" spans="1:8" ht="16.5" thickBot="1">
      <c r="A7" s="475" t="s">
        <v>269</v>
      </c>
      <c r="B7" s="476"/>
      <c r="C7" s="476"/>
      <c r="D7" s="476"/>
      <c r="E7" s="476"/>
      <c r="F7" s="476"/>
      <c r="G7" s="476"/>
      <c r="H7" s="476"/>
    </row>
    <row r="8" spans="1:8" ht="15.75">
      <c r="A8" s="477" t="s">
        <v>284</v>
      </c>
      <c r="B8" s="478"/>
      <c r="C8" s="479" t="s">
        <v>290</v>
      </c>
      <c r="D8" s="479"/>
      <c r="E8" s="479"/>
      <c r="F8" s="479"/>
      <c r="G8" s="479"/>
      <c r="H8" s="480"/>
    </row>
    <row r="9" spans="1:8" ht="75.75" customHeight="1">
      <c r="A9" s="193" t="s">
        <v>258</v>
      </c>
      <c r="B9" s="194" t="s">
        <v>259</v>
      </c>
      <c r="C9" s="195" t="s">
        <v>270</v>
      </c>
      <c r="D9" s="196" t="s">
        <v>271</v>
      </c>
      <c r="E9" s="196" t="s">
        <v>262</v>
      </c>
      <c r="F9" s="197" t="s">
        <v>272</v>
      </c>
      <c r="G9" s="197" t="s">
        <v>273</v>
      </c>
      <c r="H9" s="198" t="s">
        <v>293</v>
      </c>
    </row>
    <row r="10" spans="1:8" ht="171" customHeight="1">
      <c r="A10" s="481" t="s">
        <v>274</v>
      </c>
      <c r="B10" s="483" t="s">
        <v>275</v>
      </c>
      <c r="C10" s="485" t="s">
        <v>276</v>
      </c>
      <c r="D10" s="487" t="s">
        <v>277</v>
      </c>
      <c r="E10" s="490" t="s">
        <v>278</v>
      </c>
      <c r="F10" s="173" t="s">
        <v>279</v>
      </c>
      <c r="G10" s="174" t="s">
        <v>280</v>
      </c>
      <c r="H10" s="175" t="s">
        <v>281</v>
      </c>
    </row>
    <row r="11" spans="1:8" ht="49.5" customHeight="1">
      <c r="A11" s="482"/>
      <c r="B11" s="484"/>
      <c r="C11" s="486"/>
      <c r="D11" s="488"/>
      <c r="E11" s="491"/>
      <c r="F11" s="173"/>
      <c r="G11" s="176"/>
      <c r="H11" s="177"/>
    </row>
    <row r="12" spans="1:8" ht="49.5" customHeight="1">
      <c r="A12" s="482"/>
      <c r="B12" s="484"/>
      <c r="C12" s="486"/>
      <c r="D12" s="488"/>
      <c r="E12" s="491"/>
      <c r="F12" s="178"/>
      <c r="G12" s="179"/>
      <c r="H12" s="177"/>
    </row>
    <row r="13" spans="1:8" ht="49.5" customHeight="1">
      <c r="A13" s="482"/>
      <c r="B13" s="484"/>
      <c r="C13" s="486"/>
      <c r="D13" s="488"/>
      <c r="E13" s="491"/>
      <c r="F13" s="180"/>
      <c r="G13" s="181"/>
      <c r="H13" s="177"/>
    </row>
    <row r="14" spans="1:8" ht="49.5" customHeight="1">
      <c r="A14" s="482"/>
      <c r="B14" s="484"/>
      <c r="C14" s="486"/>
      <c r="D14" s="489"/>
      <c r="E14" s="491"/>
      <c r="F14" s="180"/>
      <c r="G14" s="181"/>
      <c r="H14" s="177"/>
    </row>
  </sheetData>
  <sheetProtection password="CADB" sheet="1"/>
  <mergeCells count="10">
    <mergeCell ref="A5:H6"/>
    <mergeCell ref="A2:H2"/>
    <mergeCell ref="A7:H7"/>
    <mergeCell ref="A8:B8"/>
    <mergeCell ref="C8:H8"/>
    <mergeCell ref="A10:A14"/>
    <mergeCell ref="B10:B14"/>
    <mergeCell ref="C10:C14"/>
    <mergeCell ref="D10:D14"/>
    <mergeCell ref="E10:E14"/>
  </mergeCells>
  <printOptions/>
  <pageMargins left="0.7" right="0.7" top="0.75" bottom="0.75" header="0.3" footer="0.3"/>
  <pageSetup horizontalDpi="600" verticalDpi="600" orientation="portrait" paperSize="9" scale="46" r:id="rId1"/>
</worksheet>
</file>

<file path=xl/worksheets/sheet9.xml><?xml version="1.0" encoding="utf-8"?>
<worksheet xmlns="http://schemas.openxmlformats.org/spreadsheetml/2006/main" xmlns:r="http://schemas.openxmlformats.org/officeDocument/2006/relationships">
  <dimension ref="A1:H69"/>
  <sheetViews>
    <sheetView view="pageBreakPreview" zoomScale="75" zoomScaleSheetLayoutView="75" zoomScalePageLayoutView="0" workbookViewId="0" topLeftCell="A1">
      <selection activeCell="H10" sqref="H10"/>
    </sheetView>
  </sheetViews>
  <sheetFormatPr defaultColWidth="12.57421875" defaultRowHeight="12.75"/>
  <cols>
    <col min="1" max="1" width="23.00390625" style="168" customWidth="1"/>
    <col min="2" max="2" width="28.421875" style="168" customWidth="1"/>
    <col min="3" max="3" width="31.00390625" style="169" customWidth="1"/>
    <col min="4" max="4" width="30.57421875" style="169" customWidth="1"/>
    <col min="5" max="5" width="25.140625" style="169" customWidth="1"/>
    <col min="6" max="8" width="31.00390625" style="170" customWidth="1"/>
  </cols>
  <sheetData>
    <row r="1" spans="1:8" ht="17.25" thickBot="1">
      <c r="A1" s="182"/>
      <c r="B1" s="182"/>
      <c r="C1" s="183"/>
      <c r="D1" s="183"/>
      <c r="E1" s="183"/>
      <c r="F1" s="184"/>
      <c r="G1" s="184"/>
      <c r="H1" s="184"/>
    </row>
    <row r="2" spans="1:8" s="171" customFormat="1" ht="87.75" customHeight="1" thickBot="1">
      <c r="A2" s="492" t="s">
        <v>289</v>
      </c>
      <c r="B2" s="493"/>
      <c r="C2" s="493"/>
      <c r="D2" s="493"/>
      <c r="E2" s="493"/>
      <c r="F2" s="493"/>
      <c r="G2" s="493"/>
      <c r="H2" s="494"/>
    </row>
    <row r="3" spans="1:8" s="171" customFormat="1" ht="26.25">
      <c r="A3" s="185"/>
      <c r="B3" s="185"/>
      <c r="C3" s="185"/>
      <c r="D3" s="185"/>
      <c r="E3" s="185"/>
      <c r="F3" s="185"/>
      <c r="G3" s="185"/>
      <c r="H3" s="185"/>
    </row>
    <row r="4" spans="1:8" s="171" customFormat="1" ht="26.25">
      <c r="A4" s="110" t="s">
        <v>110</v>
      </c>
      <c r="B4" s="437"/>
      <c r="C4" s="438"/>
      <c r="D4" s="438"/>
      <c r="E4" s="439"/>
      <c r="F4" s="185"/>
      <c r="G4" s="185"/>
      <c r="H4" s="185"/>
    </row>
    <row r="5" spans="1:8" s="171" customFormat="1" ht="30">
      <c r="A5" s="117" t="s">
        <v>205</v>
      </c>
      <c r="B5" s="437"/>
      <c r="C5" s="438"/>
      <c r="D5" s="438"/>
      <c r="E5" s="439"/>
      <c r="F5" s="185"/>
      <c r="G5" s="185"/>
      <c r="H5" s="185"/>
    </row>
    <row r="6" spans="1:8" s="171" customFormat="1" ht="26.25">
      <c r="A6" s="185"/>
      <c r="B6" s="185"/>
      <c r="C6" s="185"/>
      <c r="D6" s="185"/>
      <c r="E6" s="185"/>
      <c r="F6" s="185"/>
      <c r="G6" s="185"/>
      <c r="H6" s="185"/>
    </row>
    <row r="7" spans="1:8" s="171" customFormat="1" ht="30" customHeight="1" thickBot="1">
      <c r="A7" s="495" t="s">
        <v>256</v>
      </c>
      <c r="B7" s="495"/>
      <c r="C7" s="495"/>
      <c r="D7" s="495"/>
      <c r="E7" s="495"/>
      <c r="F7" s="495"/>
      <c r="G7" s="495"/>
      <c r="H7" s="495"/>
    </row>
    <row r="8" spans="1:8" ht="30" customHeight="1">
      <c r="A8" s="496" t="s">
        <v>257</v>
      </c>
      <c r="B8" s="497"/>
      <c r="C8" s="498" t="s">
        <v>290</v>
      </c>
      <c r="D8" s="498"/>
      <c r="E8" s="498"/>
      <c r="F8" s="498"/>
      <c r="G8" s="498"/>
      <c r="H8" s="499"/>
    </row>
    <row r="9" spans="1:8" ht="88.5" customHeight="1">
      <c r="A9" s="186" t="s">
        <v>258</v>
      </c>
      <c r="B9" s="187" t="s">
        <v>259</v>
      </c>
      <c r="C9" s="188" t="s">
        <v>260</v>
      </c>
      <c r="D9" s="189" t="s">
        <v>261</v>
      </c>
      <c r="E9" s="189" t="s">
        <v>262</v>
      </c>
      <c r="F9" s="190" t="s">
        <v>263</v>
      </c>
      <c r="G9" s="190" t="s">
        <v>264</v>
      </c>
      <c r="H9" s="191" t="s">
        <v>293</v>
      </c>
    </row>
    <row r="10" spans="1:8" ht="99.75" customHeight="1">
      <c r="A10" s="500"/>
      <c r="B10" s="502"/>
      <c r="C10" s="504"/>
      <c r="D10" s="506"/>
      <c r="E10" s="508"/>
      <c r="F10" s="199"/>
      <c r="G10" s="200"/>
      <c r="H10" s="201"/>
    </row>
    <row r="11" spans="1:8" ht="99.75" customHeight="1">
      <c r="A11" s="501"/>
      <c r="B11" s="503"/>
      <c r="C11" s="505"/>
      <c r="D11" s="507"/>
      <c r="E11" s="509"/>
      <c r="F11" s="199"/>
      <c r="G11" s="202"/>
      <c r="H11" s="203"/>
    </row>
    <row r="12" spans="1:8" ht="99.75" customHeight="1">
      <c r="A12" s="501"/>
      <c r="B12" s="503"/>
      <c r="C12" s="505"/>
      <c r="D12" s="507"/>
      <c r="E12" s="509"/>
      <c r="F12" s="204"/>
      <c r="G12" s="205"/>
      <c r="H12" s="203"/>
    </row>
    <row r="13" spans="1:8" ht="99.75" customHeight="1">
      <c r="A13" s="501"/>
      <c r="B13" s="503"/>
      <c r="C13" s="505"/>
      <c r="D13" s="507"/>
      <c r="E13" s="509"/>
      <c r="F13" s="206"/>
      <c r="G13" s="207"/>
      <c r="H13" s="203"/>
    </row>
    <row r="14" spans="1:8" ht="99.75" customHeight="1">
      <c r="A14" s="501"/>
      <c r="B14" s="503"/>
      <c r="C14" s="505"/>
      <c r="D14" s="507"/>
      <c r="E14" s="509"/>
      <c r="F14" s="206"/>
      <c r="G14" s="207"/>
      <c r="H14" s="203"/>
    </row>
    <row r="15" spans="1:8" ht="99.75" customHeight="1">
      <c r="A15" s="501"/>
      <c r="B15" s="510"/>
      <c r="C15" s="505"/>
      <c r="D15" s="509"/>
      <c r="E15" s="509"/>
      <c r="F15" s="206"/>
      <c r="G15" s="207"/>
      <c r="H15" s="203"/>
    </row>
    <row r="16" spans="1:8" ht="99.75" customHeight="1">
      <c r="A16" s="501"/>
      <c r="B16" s="510"/>
      <c r="C16" s="505"/>
      <c r="D16" s="509"/>
      <c r="E16" s="509"/>
      <c r="F16" s="204"/>
      <c r="G16" s="205"/>
      <c r="H16" s="203"/>
    </row>
    <row r="17" spans="1:8" ht="99.75" customHeight="1">
      <c r="A17" s="501"/>
      <c r="B17" s="510"/>
      <c r="C17" s="505"/>
      <c r="D17" s="509"/>
      <c r="E17" s="509"/>
      <c r="F17" s="206"/>
      <c r="G17" s="207"/>
      <c r="H17" s="203"/>
    </row>
    <row r="18" spans="1:8" ht="99.75" customHeight="1">
      <c r="A18" s="501"/>
      <c r="B18" s="510"/>
      <c r="C18" s="505"/>
      <c r="D18" s="509"/>
      <c r="E18" s="509"/>
      <c r="F18" s="206"/>
      <c r="G18" s="207"/>
      <c r="H18" s="203"/>
    </row>
    <row r="19" spans="1:8" ht="99.75" customHeight="1">
      <c r="A19" s="501"/>
      <c r="B19" s="510"/>
      <c r="C19" s="505"/>
      <c r="D19" s="509"/>
      <c r="E19" s="509"/>
      <c r="F19" s="206"/>
      <c r="G19" s="207"/>
      <c r="H19" s="203"/>
    </row>
    <row r="20" spans="1:8" ht="99.75" customHeight="1">
      <c r="A20" s="501"/>
      <c r="B20" s="503"/>
      <c r="C20" s="505"/>
      <c r="D20" s="509"/>
      <c r="E20" s="509"/>
      <c r="F20" s="206"/>
      <c r="G20" s="207"/>
      <c r="H20" s="203"/>
    </row>
    <row r="21" spans="1:8" ht="99.75" customHeight="1">
      <c r="A21" s="501"/>
      <c r="B21" s="503"/>
      <c r="C21" s="505"/>
      <c r="D21" s="509"/>
      <c r="E21" s="509"/>
      <c r="F21" s="206"/>
      <c r="G21" s="207"/>
      <c r="H21" s="203"/>
    </row>
    <row r="22" spans="1:8" ht="99.75" customHeight="1">
      <c r="A22" s="501"/>
      <c r="B22" s="503"/>
      <c r="C22" s="505"/>
      <c r="D22" s="509"/>
      <c r="E22" s="509"/>
      <c r="F22" s="206"/>
      <c r="G22" s="207"/>
      <c r="H22" s="203"/>
    </row>
    <row r="23" spans="1:8" ht="99.75" customHeight="1">
      <c r="A23" s="501"/>
      <c r="B23" s="503"/>
      <c r="C23" s="505"/>
      <c r="D23" s="509"/>
      <c r="E23" s="509"/>
      <c r="F23" s="206"/>
      <c r="G23" s="207"/>
      <c r="H23" s="203"/>
    </row>
    <row r="24" spans="1:8" ht="99.75" customHeight="1">
      <c r="A24" s="501"/>
      <c r="B24" s="503"/>
      <c r="C24" s="505"/>
      <c r="D24" s="509"/>
      <c r="E24" s="509"/>
      <c r="F24" s="206"/>
      <c r="G24" s="207"/>
      <c r="H24" s="203"/>
    </row>
    <row r="25" spans="1:8" ht="99.75" customHeight="1">
      <c r="A25" s="501"/>
      <c r="B25" s="503"/>
      <c r="C25" s="505"/>
      <c r="D25" s="507"/>
      <c r="E25" s="509"/>
      <c r="F25" s="206"/>
      <c r="G25" s="207"/>
      <c r="H25" s="203"/>
    </row>
    <row r="26" spans="1:8" ht="99.75" customHeight="1">
      <c r="A26" s="501"/>
      <c r="B26" s="503"/>
      <c r="C26" s="505"/>
      <c r="D26" s="507"/>
      <c r="E26" s="509"/>
      <c r="F26" s="206"/>
      <c r="G26" s="207"/>
      <c r="H26" s="203"/>
    </row>
    <row r="27" spans="1:8" ht="99.75" customHeight="1">
      <c r="A27" s="501"/>
      <c r="B27" s="503"/>
      <c r="C27" s="505"/>
      <c r="D27" s="507"/>
      <c r="E27" s="509"/>
      <c r="F27" s="206"/>
      <c r="G27" s="207"/>
      <c r="H27" s="203"/>
    </row>
    <row r="28" spans="1:8" ht="99.75" customHeight="1">
      <c r="A28" s="501"/>
      <c r="B28" s="503"/>
      <c r="C28" s="505"/>
      <c r="D28" s="507"/>
      <c r="E28" s="509"/>
      <c r="F28" s="206"/>
      <c r="G28" s="207"/>
      <c r="H28" s="203"/>
    </row>
    <row r="29" spans="1:8" ht="99.75" customHeight="1">
      <c r="A29" s="501"/>
      <c r="B29" s="503"/>
      <c r="C29" s="505"/>
      <c r="D29" s="507"/>
      <c r="E29" s="509"/>
      <c r="F29" s="206"/>
      <c r="G29" s="207"/>
      <c r="H29" s="203"/>
    </row>
    <row r="30" spans="1:8" ht="99.75" customHeight="1">
      <c r="A30" s="501"/>
      <c r="B30" s="510" t="s">
        <v>265</v>
      </c>
      <c r="C30" s="505"/>
      <c r="D30" s="509"/>
      <c r="E30" s="509"/>
      <c r="F30" s="206"/>
      <c r="G30" s="207"/>
      <c r="H30" s="203"/>
    </row>
    <row r="31" spans="1:8" ht="99.75" customHeight="1">
      <c r="A31" s="501"/>
      <c r="B31" s="510"/>
      <c r="C31" s="505"/>
      <c r="D31" s="509"/>
      <c r="E31" s="509"/>
      <c r="F31" s="206"/>
      <c r="G31" s="207"/>
      <c r="H31" s="203"/>
    </row>
    <row r="32" spans="1:8" ht="99.75" customHeight="1">
      <c r="A32" s="501"/>
      <c r="B32" s="510"/>
      <c r="C32" s="505"/>
      <c r="D32" s="509"/>
      <c r="E32" s="509"/>
      <c r="F32" s="206"/>
      <c r="G32" s="207"/>
      <c r="H32" s="203"/>
    </row>
    <row r="33" spans="1:8" ht="99.75" customHeight="1">
      <c r="A33" s="501"/>
      <c r="B33" s="510"/>
      <c r="C33" s="505"/>
      <c r="D33" s="509"/>
      <c r="E33" s="509"/>
      <c r="F33" s="206"/>
      <c r="G33" s="207"/>
      <c r="H33" s="203"/>
    </row>
    <row r="34" spans="1:8" ht="99.75" customHeight="1">
      <c r="A34" s="501"/>
      <c r="B34" s="510"/>
      <c r="C34" s="505"/>
      <c r="D34" s="509"/>
      <c r="E34" s="509"/>
      <c r="F34" s="206"/>
      <c r="G34" s="207"/>
      <c r="H34" s="203"/>
    </row>
    <row r="35" spans="1:8" ht="99.75" customHeight="1">
      <c r="A35" s="501"/>
      <c r="B35" s="503"/>
      <c r="C35" s="505"/>
      <c r="D35" s="509"/>
      <c r="E35" s="509"/>
      <c r="F35" s="206"/>
      <c r="G35" s="207"/>
      <c r="H35" s="203"/>
    </row>
    <row r="36" spans="1:8" ht="99.75" customHeight="1">
      <c r="A36" s="501"/>
      <c r="B36" s="503"/>
      <c r="C36" s="505"/>
      <c r="D36" s="509"/>
      <c r="E36" s="509"/>
      <c r="F36" s="206"/>
      <c r="G36" s="207"/>
      <c r="H36" s="203"/>
    </row>
    <row r="37" spans="1:8" ht="99.75" customHeight="1">
      <c r="A37" s="501"/>
      <c r="B37" s="503"/>
      <c r="C37" s="505"/>
      <c r="D37" s="509"/>
      <c r="E37" s="509"/>
      <c r="F37" s="206"/>
      <c r="G37" s="207"/>
      <c r="H37" s="203"/>
    </row>
    <row r="38" spans="1:8" ht="99.75" customHeight="1">
      <c r="A38" s="501"/>
      <c r="B38" s="503"/>
      <c r="C38" s="505"/>
      <c r="D38" s="509"/>
      <c r="E38" s="509"/>
      <c r="F38" s="206"/>
      <c r="G38" s="207"/>
      <c r="H38" s="203"/>
    </row>
    <row r="39" spans="1:8" ht="99.75" customHeight="1">
      <c r="A39" s="501"/>
      <c r="B39" s="503"/>
      <c r="C39" s="505"/>
      <c r="D39" s="509"/>
      <c r="E39" s="509"/>
      <c r="F39" s="206"/>
      <c r="G39" s="207"/>
      <c r="H39" s="203"/>
    </row>
    <row r="40" spans="1:8" ht="99.75" customHeight="1">
      <c r="A40" s="501"/>
      <c r="B40" s="503"/>
      <c r="C40" s="505"/>
      <c r="D40" s="507"/>
      <c r="E40" s="509"/>
      <c r="F40" s="206"/>
      <c r="G40" s="207"/>
      <c r="H40" s="203"/>
    </row>
    <row r="41" spans="1:8" ht="99.75" customHeight="1">
      <c r="A41" s="501"/>
      <c r="B41" s="503"/>
      <c r="C41" s="505"/>
      <c r="D41" s="507"/>
      <c r="E41" s="509"/>
      <c r="F41" s="206"/>
      <c r="G41" s="207"/>
      <c r="H41" s="203"/>
    </row>
    <row r="42" spans="1:8" ht="99.75" customHeight="1">
      <c r="A42" s="501"/>
      <c r="B42" s="503"/>
      <c r="C42" s="505"/>
      <c r="D42" s="507"/>
      <c r="E42" s="509"/>
      <c r="F42" s="206"/>
      <c r="G42" s="207"/>
      <c r="H42" s="203"/>
    </row>
    <row r="43" spans="1:8" ht="99.75" customHeight="1">
      <c r="A43" s="501"/>
      <c r="B43" s="503"/>
      <c r="C43" s="505"/>
      <c r="D43" s="507"/>
      <c r="E43" s="509"/>
      <c r="F43" s="206"/>
      <c r="G43" s="207"/>
      <c r="H43" s="203"/>
    </row>
    <row r="44" spans="1:8" ht="99.75" customHeight="1">
      <c r="A44" s="501"/>
      <c r="B44" s="503"/>
      <c r="C44" s="505"/>
      <c r="D44" s="507"/>
      <c r="E44" s="509"/>
      <c r="F44" s="206"/>
      <c r="G44" s="207"/>
      <c r="H44" s="203"/>
    </row>
    <row r="45" spans="1:8" ht="99.75" customHeight="1">
      <c r="A45" s="501"/>
      <c r="B45" s="510" t="s">
        <v>265</v>
      </c>
      <c r="C45" s="505"/>
      <c r="D45" s="509"/>
      <c r="E45" s="509"/>
      <c r="F45" s="206"/>
      <c r="G45" s="207"/>
      <c r="H45" s="203"/>
    </row>
    <row r="46" spans="1:8" ht="99.75" customHeight="1">
      <c r="A46" s="501"/>
      <c r="B46" s="510"/>
      <c r="C46" s="505"/>
      <c r="D46" s="509"/>
      <c r="E46" s="509"/>
      <c r="F46" s="206"/>
      <c r="G46" s="207"/>
      <c r="H46" s="203"/>
    </row>
    <row r="47" spans="1:8" ht="99.75" customHeight="1">
      <c r="A47" s="501"/>
      <c r="B47" s="510"/>
      <c r="C47" s="505"/>
      <c r="D47" s="509"/>
      <c r="E47" s="509"/>
      <c r="F47" s="206"/>
      <c r="G47" s="207"/>
      <c r="H47" s="203"/>
    </row>
    <row r="48" spans="1:8" ht="99.75" customHeight="1">
      <c r="A48" s="501"/>
      <c r="B48" s="510"/>
      <c r="C48" s="505"/>
      <c r="D48" s="509"/>
      <c r="E48" s="509"/>
      <c r="F48" s="206"/>
      <c r="G48" s="207"/>
      <c r="H48" s="203"/>
    </row>
    <row r="49" spans="1:8" ht="99.75" customHeight="1">
      <c r="A49" s="501"/>
      <c r="B49" s="510"/>
      <c r="C49" s="505"/>
      <c r="D49" s="509"/>
      <c r="E49" s="509"/>
      <c r="F49" s="206"/>
      <c r="G49" s="207"/>
      <c r="H49" s="203"/>
    </row>
    <row r="50" spans="1:8" ht="99.75" customHeight="1">
      <c r="A50" s="501"/>
      <c r="B50" s="503"/>
      <c r="C50" s="505"/>
      <c r="D50" s="509"/>
      <c r="E50" s="509"/>
      <c r="F50" s="206"/>
      <c r="G50" s="207"/>
      <c r="H50" s="203"/>
    </row>
    <row r="51" spans="1:8" ht="99.75" customHeight="1">
      <c r="A51" s="501"/>
      <c r="B51" s="503"/>
      <c r="C51" s="505"/>
      <c r="D51" s="509"/>
      <c r="E51" s="509"/>
      <c r="F51" s="206"/>
      <c r="G51" s="207"/>
      <c r="H51" s="203"/>
    </row>
    <row r="52" spans="1:8" ht="99.75" customHeight="1">
      <c r="A52" s="501"/>
      <c r="B52" s="503"/>
      <c r="C52" s="505"/>
      <c r="D52" s="509"/>
      <c r="E52" s="509"/>
      <c r="F52" s="206"/>
      <c r="G52" s="207"/>
      <c r="H52" s="203"/>
    </row>
    <row r="53" spans="1:8" ht="99.75" customHeight="1">
      <c r="A53" s="501"/>
      <c r="B53" s="503"/>
      <c r="C53" s="505"/>
      <c r="D53" s="509"/>
      <c r="E53" s="509"/>
      <c r="F53" s="206"/>
      <c r="G53" s="207"/>
      <c r="H53" s="203"/>
    </row>
    <row r="54" spans="1:8" ht="99.75" customHeight="1">
      <c r="A54" s="501"/>
      <c r="B54" s="503"/>
      <c r="C54" s="505"/>
      <c r="D54" s="509"/>
      <c r="E54" s="509"/>
      <c r="F54" s="206"/>
      <c r="G54" s="207"/>
      <c r="H54" s="203"/>
    </row>
    <row r="55" spans="1:8" ht="99.75" customHeight="1">
      <c r="A55" s="501"/>
      <c r="B55" s="503"/>
      <c r="C55" s="505"/>
      <c r="D55" s="507"/>
      <c r="E55" s="509"/>
      <c r="F55" s="206"/>
      <c r="G55" s="207"/>
      <c r="H55" s="203"/>
    </row>
    <row r="56" spans="1:8" ht="99.75" customHeight="1">
      <c r="A56" s="501"/>
      <c r="B56" s="503"/>
      <c r="C56" s="505"/>
      <c r="D56" s="507"/>
      <c r="E56" s="509"/>
      <c r="F56" s="206"/>
      <c r="G56" s="207"/>
      <c r="H56" s="203"/>
    </row>
    <row r="57" spans="1:8" ht="99.75" customHeight="1">
      <c r="A57" s="501"/>
      <c r="B57" s="503"/>
      <c r="C57" s="505"/>
      <c r="D57" s="507"/>
      <c r="E57" s="509"/>
      <c r="F57" s="206"/>
      <c r="G57" s="207"/>
      <c r="H57" s="203"/>
    </row>
    <row r="58" spans="1:8" ht="99.75" customHeight="1">
      <c r="A58" s="501"/>
      <c r="B58" s="503"/>
      <c r="C58" s="505"/>
      <c r="D58" s="507"/>
      <c r="E58" s="509"/>
      <c r="F58" s="206"/>
      <c r="G58" s="207"/>
      <c r="H58" s="203"/>
    </row>
    <row r="59" spans="1:8" ht="99.75" customHeight="1">
      <c r="A59" s="501"/>
      <c r="B59" s="503"/>
      <c r="C59" s="505"/>
      <c r="D59" s="507"/>
      <c r="E59" s="509"/>
      <c r="F59" s="206"/>
      <c r="G59" s="207"/>
      <c r="H59" s="203"/>
    </row>
    <row r="60" spans="1:8" ht="99.75" customHeight="1">
      <c r="A60" s="501"/>
      <c r="B60" s="510" t="s">
        <v>265</v>
      </c>
      <c r="C60" s="505"/>
      <c r="D60" s="509"/>
      <c r="E60" s="509"/>
      <c r="F60" s="206"/>
      <c r="G60" s="207"/>
      <c r="H60" s="203"/>
    </row>
    <row r="61" spans="1:8" ht="99.75" customHeight="1">
      <c r="A61" s="501"/>
      <c r="B61" s="510"/>
      <c r="C61" s="505"/>
      <c r="D61" s="509"/>
      <c r="E61" s="509"/>
      <c r="F61" s="206"/>
      <c r="G61" s="207"/>
      <c r="H61" s="203"/>
    </row>
    <row r="62" spans="1:8" ht="99.75" customHeight="1">
      <c r="A62" s="501"/>
      <c r="B62" s="510"/>
      <c r="C62" s="505"/>
      <c r="D62" s="509"/>
      <c r="E62" s="509"/>
      <c r="F62" s="206"/>
      <c r="G62" s="207"/>
      <c r="H62" s="203"/>
    </row>
    <row r="63" spans="1:8" ht="99.75" customHeight="1">
      <c r="A63" s="501"/>
      <c r="B63" s="510"/>
      <c r="C63" s="505"/>
      <c r="D63" s="509"/>
      <c r="E63" s="509"/>
      <c r="F63" s="206"/>
      <c r="G63" s="207"/>
      <c r="H63" s="203"/>
    </row>
    <row r="64" spans="1:8" ht="99.75" customHeight="1">
      <c r="A64" s="501"/>
      <c r="B64" s="510"/>
      <c r="C64" s="505"/>
      <c r="D64" s="509"/>
      <c r="E64" s="509"/>
      <c r="F64" s="206"/>
      <c r="G64" s="207"/>
      <c r="H64" s="203"/>
    </row>
    <row r="65" spans="1:8" ht="99.75" customHeight="1">
      <c r="A65" s="501"/>
      <c r="B65" s="503"/>
      <c r="C65" s="505"/>
      <c r="D65" s="509"/>
      <c r="E65" s="509"/>
      <c r="F65" s="206"/>
      <c r="G65" s="207"/>
      <c r="H65" s="203"/>
    </row>
    <row r="66" spans="1:8" ht="99.75" customHeight="1">
      <c r="A66" s="501"/>
      <c r="B66" s="503"/>
      <c r="C66" s="505"/>
      <c r="D66" s="509"/>
      <c r="E66" s="509"/>
      <c r="F66" s="206"/>
      <c r="G66" s="207"/>
      <c r="H66" s="203"/>
    </row>
    <row r="67" spans="1:8" ht="99.75" customHeight="1">
      <c r="A67" s="501"/>
      <c r="B67" s="503"/>
      <c r="C67" s="505"/>
      <c r="D67" s="509"/>
      <c r="E67" s="509"/>
      <c r="F67" s="206"/>
      <c r="G67" s="207"/>
      <c r="H67" s="203"/>
    </row>
    <row r="68" spans="1:8" ht="99.75" customHeight="1">
      <c r="A68" s="501"/>
      <c r="B68" s="503"/>
      <c r="C68" s="505"/>
      <c r="D68" s="509"/>
      <c r="E68" s="509"/>
      <c r="F68" s="206"/>
      <c r="G68" s="207"/>
      <c r="H68" s="203"/>
    </row>
    <row r="69" spans="1:8" ht="99.75" customHeight="1" thickBot="1">
      <c r="A69" s="513"/>
      <c r="B69" s="514"/>
      <c r="C69" s="511"/>
      <c r="D69" s="512"/>
      <c r="E69" s="512"/>
      <c r="F69" s="211"/>
      <c r="G69" s="212"/>
      <c r="H69" s="210"/>
    </row>
  </sheetData>
  <sheetProtection/>
  <mergeCells count="58">
    <mergeCell ref="A55:A69"/>
    <mergeCell ref="B55:B59"/>
    <mergeCell ref="C55:C59"/>
    <mergeCell ref="D55:D59"/>
    <mergeCell ref="E55:E59"/>
    <mergeCell ref="B60:B64"/>
    <mergeCell ref="C60:C64"/>
    <mergeCell ref="D60:D64"/>
    <mergeCell ref="E60:E64"/>
    <mergeCell ref="B65:B69"/>
    <mergeCell ref="D45:D49"/>
    <mergeCell ref="E45:E49"/>
    <mergeCell ref="B50:B54"/>
    <mergeCell ref="C50:C54"/>
    <mergeCell ref="D50:D54"/>
    <mergeCell ref="E50:E54"/>
    <mergeCell ref="C65:C69"/>
    <mergeCell ref="D65:D69"/>
    <mergeCell ref="E65:E69"/>
    <mergeCell ref="A40:A54"/>
    <mergeCell ref="B40:B44"/>
    <mergeCell ref="C40:C44"/>
    <mergeCell ref="D40:D44"/>
    <mergeCell ref="E40:E44"/>
    <mergeCell ref="B45:B49"/>
    <mergeCell ref="C45:C49"/>
    <mergeCell ref="D30:D34"/>
    <mergeCell ref="E30:E34"/>
    <mergeCell ref="B35:B39"/>
    <mergeCell ref="C35:C39"/>
    <mergeCell ref="D35:D39"/>
    <mergeCell ref="E35:E39"/>
    <mergeCell ref="C20:C24"/>
    <mergeCell ref="D20:D24"/>
    <mergeCell ref="E20:E24"/>
    <mergeCell ref="A25:A39"/>
    <mergeCell ref="B25:B29"/>
    <mergeCell ref="C25:C29"/>
    <mergeCell ref="D25:D29"/>
    <mergeCell ref="E25:E29"/>
    <mergeCell ref="B30:B34"/>
    <mergeCell ref="C30:C34"/>
    <mergeCell ref="A10:A24"/>
    <mergeCell ref="B10:B14"/>
    <mergeCell ref="C10:C14"/>
    <mergeCell ref="D10:D14"/>
    <mergeCell ref="E10:E14"/>
    <mergeCell ref="B15:B19"/>
    <mergeCell ref="C15:C19"/>
    <mergeCell ref="D15:D19"/>
    <mergeCell ref="E15:E19"/>
    <mergeCell ref="B20:B24"/>
    <mergeCell ref="B4:E4"/>
    <mergeCell ref="B5:E5"/>
    <mergeCell ref="A2:H2"/>
    <mergeCell ref="A7:H7"/>
    <mergeCell ref="A8:B8"/>
    <mergeCell ref="C8:H8"/>
  </mergeCells>
  <printOptions horizontalCentered="1" verticalCentered="1"/>
  <pageMargins left="0" right="0" top="0" bottom="0" header="0" footer="0"/>
  <pageSetup horizontalDpi="600" verticalDpi="600" orientation="landscape" paperSize="9" scale="36" r:id="rId2"/>
  <rowBreaks count="5" manualBreakCount="5">
    <brk id="15" max="7" man="1"/>
    <brk id="24" max="255" man="1"/>
    <brk id="38" max="255" man="1"/>
    <brk id="43"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sadup781</dc:creator>
  <cp:keywords/>
  <dc:description/>
  <cp:lastModifiedBy>Marc MOHANDI 781</cp:lastModifiedBy>
  <cp:lastPrinted>2017-02-01T10:30:14Z</cp:lastPrinted>
  <dcterms:created xsi:type="dcterms:W3CDTF">2014-01-24T11:30:55Z</dcterms:created>
  <dcterms:modified xsi:type="dcterms:W3CDTF">2018-03-14T12:21:11Z</dcterms:modified>
  <cp:category/>
  <cp:version/>
  <cp:contentType/>
  <cp:contentStatus/>
</cp:coreProperties>
</file>