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filterPrivacy="1" showInkAnnotation="0" codeName="ThisWorkbook" defaultThemeVersion="124226"/>
  <bookViews>
    <workbookView xWindow="3651" yWindow="-17" windowWidth="19320" windowHeight="12120" tabRatio="779"/>
  </bookViews>
  <sheets>
    <sheet name="Lisez moi" sheetId="1" r:id="rId1"/>
    <sheet name="1 - Identification" sheetId="5" r:id="rId2"/>
    <sheet name="2 - Activité" sheetId="12" r:id="rId3"/>
    <sheet name="3 - Données Financières" sheetId="4" r:id="rId4"/>
    <sheet name="4 - Attestation Caf" sheetId="2" r:id="rId5"/>
    <sheet name="5 - Pièces justificatives" sheetId="3" r:id="rId6"/>
  </sheets>
  <definedNames>
    <definedName name="_xlnm.Print_Area" localSheetId="1">'1 - Identification'!$A$1:$H$67</definedName>
    <definedName name="_xlnm.Print_Area" localSheetId="2">'2 - Activité'!$A$1:$H$49</definedName>
    <definedName name="_xlnm.Print_Area" localSheetId="3">'3 - Données Financières'!$A$1:$V$51</definedName>
    <definedName name="_xlnm.Print_Area" localSheetId="4">'4 - Attestation Caf'!$A$1:$I$59</definedName>
    <definedName name="_xlnm.Print_Area" localSheetId="5">'5 - Pièces justificatives'!$B$1:$I$37</definedName>
    <definedName name="_xlnm.Print_Area" localSheetId="0">'Lisez moi'!$A$1:$P$25</definedName>
  </definedNames>
  <calcPr calcId="171027"/>
</workbook>
</file>

<file path=xl/calcChain.xml><?xml version="1.0" encoding="utf-8"?>
<calcChain xmlns="http://schemas.openxmlformats.org/spreadsheetml/2006/main">
  <c r="G26" i="3" l="1"/>
  <c r="C6" i="3" l="1"/>
  <c r="A2" i="5" l="1"/>
  <c r="B54" i="2" l="1"/>
  <c r="D8" i="4"/>
  <c r="D46" i="4"/>
  <c r="B43" i="12"/>
  <c r="A48" i="5"/>
  <c r="A33" i="12"/>
  <c r="A34" i="12"/>
  <c r="B62" i="5"/>
  <c r="A32" i="12"/>
  <c r="B4" i="5"/>
  <c r="C4" i="3" s="1"/>
  <c r="B4" i="12" l="1"/>
  <c r="B4" i="2"/>
  <c r="D4" i="4"/>
  <c r="B16" i="3"/>
  <c r="B15" i="3"/>
  <c r="B14" i="3"/>
  <c r="B13" i="3"/>
  <c r="B12" i="3"/>
  <c r="E33" i="2"/>
  <c r="S32" i="4"/>
  <c r="S34" i="4" s="1"/>
  <c r="H23" i="4"/>
  <c r="H18" i="4"/>
  <c r="H13" i="4"/>
  <c r="H32" i="4" l="1"/>
  <c r="H34" i="4" s="1"/>
  <c r="L35" i="4" s="1"/>
  <c r="B44" i="12"/>
  <c r="B39" i="2"/>
  <c r="B55" i="2"/>
  <c r="D47" i="4"/>
  <c r="B63" i="5"/>
  <c r="B65" i="5"/>
  <c r="B46" i="12" s="1"/>
  <c r="B64" i="5"/>
  <c r="B45" i="12" s="1"/>
  <c r="B61" i="5"/>
  <c r="B42" i="12" s="1"/>
  <c r="E31" i="2"/>
  <c r="E28" i="2"/>
  <c r="E26" i="2"/>
  <c r="E24" i="2"/>
  <c r="E22" i="2"/>
  <c r="E20" i="2"/>
  <c r="E18" i="2"/>
  <c r="E14" i="2"/>
  <c r="E16" i="2"/>
  <c r="B56" i="2"/>
  <c r="D48" i="4" l="1"/>
  <c r="D45" i="4"/>
  <c r="B53" i="2"/>
  <c r="D49" i="4"/>
  <c r="B57" i="2"/>
</calcChain>
</file>

<file path=xl/sharedStrings.xml><?xml version="1.0" encoding="utf-8"?>
<sst xmlns="http://schemas.openxmlformats.org/spreadsheetml/2006/main" count="194" uniqueCount="146">
  <si>
    <t>1 – Identification</t>
  </si>
  <si>
    <t>Il est recommandé d'effectuer la saisie dans l'ordre chronologique des onglets. En effet, une partie des données est automatiquement reportée d'un onglet à l'autre (gestionnaire, nom de la structure...) afin de faciliter la saisie.</t>
  </si>
  <si>
    <t xml:space="preserve">Certaines zones de saisie contiennent des listes déroulantes. Elles deviennent actives dès que vous cliquez dessus. </t>
  </si>
  <si>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</si>
  <si>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</si>
  <si>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</si>
  <si>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</si>
  <si>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</si>
  <si>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</si>
  <si>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</si>
  <si>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</si>
  <si>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</si>
  <si>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</si>
  <si>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</si>
  <si>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</si>
  <si>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</si>
  <si>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</si>
  <si>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Statuts</t>
  </si>
  <si>
    <t>Liste des membres du Conseil d'Administration</t>
  </si>
  <si>
    <t>Liste des membres du Bureau avec fonction au sein du Bureau</t>
  </si>
  <si>
    <t>R.I.B. (Postal ou bancaire)</t>
  </si>
  <si>
    <t>N° dossier</t>
  </si>
  <si>
    <t>Année</t>
  </si>
  <si>
    <t>Gestionnaire</t>
  </si>
  <si>
    <t>Structure</t>
  </si>
  <si>
    <t>Nature de l'aide</t>
  </si>
  <si>
    <t>Type de pièce</t>
  </si>
  <si>
    <t>Équipement :</t>
  </si>
  <si>
    <t>CHARGES</t>
  </si>
  <si>
    <t>PRODUITS</t>
  </si>
  <si>
    <t>60 Achats</t>
  </si>
  <si>
    <t>61 Services exterieurs</t>
  </si>
  <si>
    <t>62 Autres services exterieurs</t>
  </si>
  <si>
    <t>708 Produit des activités annexes</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</si>
  <si>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</si>
  <si>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</si>
  <si>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</si>
  <si>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</si>
  <si>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</si>
  <si>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747 Subvention exploitation et prestation de services versées par une entreprise</t>
  </si>
  <si>
    <t>748 Subvention et prestation de services versées par une autre entité publique</t>
  </si>
  <si>
    <t>65 Autres charges de gestion courante</t>
  </si>
  <si>
    <t>75 Produits de gestion</t>
  </si>
  <si>
    <t>66 Charges financières</t>
  </si>
  <si>
    <t>76 Produits financiers</t>
  </si>
  <si>
    <t>67 Charges exceptionnelles</t>
  </si>
  <si>
    <t>77 Produits exceptionnels</t>
  </si>
  <si>
    <t>68 Dotation aux amortissements, dépreciations et provisions</t>
  </si>
  <si>
    <t>78 Reprise amortissement, dépreciations et provisions</t>
  </si>
  <si>
    <t>69 Impôts sur les bénéfices</t>
  </si>
  <si>
    <t>79 Transfert de charges</t>
  </si>
  <si>
    <t>TOTAL CHARGES</t>
  </si>
  <si>
    <t>TOTAL PRODUITS</t>
  </si>
  <si>
    <t>86 Contributions volontaires</t>
  </si>
  <si>
    <t>87 Contrepartie, contributions à titre gratuit</t>
  </si>
  <si>
    <t>TOTAL CHARGES ET CONTRIBUTIONS VOLONTAIRES</t>
  </si>
  <si>
    <t>TOTAL PRODUITS ET CONTREPARTIE CONTRIBUTIONS A TITRE GRATUIT</t>
  </si>
  <si>
    <t>IDENTIFICATION</t>
  </si>
  <si>
    <t>Nom</t>
  </si>
  <si>
    <t>Adresse</t>
  </si>
  <si>
    <t>Code postal</t>
  </si>
  <si>
    <t>Représentant légal</t>
  </si>
  <si>
    <t>Nom du responsable légal</t>
  </si>
  <si>
    <t>Titre</t>
  </si>
  <si>
    <t>à</t>
  </si>
  <si>
    <t>Le</t>
  </si>
  <si>
    <t>Equipement</t>
  </si>
  <si>
    <t>Attestation des données transmises à la CAF</t>
  </si>
  <si>
    <t>Pièces justificatives à fournir</t>
  </si>
  <si>
    <t>ou</t>
  </si>
  <si>
    <t>Documents à nous retourner avant le :</t>
  </si>
  <si>
    <t>Ces pièces sont à retourner  :</t>
  </si>
  <si>
    <t xml:space="preserve">* par mail à l'adresse suivante </t>
  </si>
  <si>
    <t xml:space="preserve">* par courrier postal à l'adresse suivante </t>
  </si>
  <si>
    <t xml:space="preserve">Un dossier incomplet allonge le traitement et entraîne donc un retard
 dans le paiement de la prestation de service. </t>
  </si>
  <si>
    <t>Code Postal :</t>
  </si>
  <si>
    <t>Commune :</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</si>
  <si>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</si>
  <si>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</si>
  <si>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Compte 743 - dont les subventions versées par le Conseil Général</t>
  </si>
  <si>
    <t>Activité</t>
  </si>
  <si>
    <t>Cocher le(s) document(s) correspondant(s) :</t>
  </si>
  <si>
    <t>2 – Activité</t>
  </si>
  <si>
    <t>3 – Données financières</t>
  </si>
  <si>
    <t>5 – Pièces justificatives</t>
  </si>
  <si>
    <t>Certaines zones se complètent de manière automatique en fonction d'éléments saisis.</t>
  </si>
  <si>
    <t>Le gestionnaire doit renseigner les zones bleu clair.</t>
  </si>
  <si>
    <t>4 – Attestation Caf=&gt; pré remplie et à signer</t>
  </si>
  <si>
    <r>
      <t xml:space="preserve">Signature manuscrite du représentant légal ou de son délégataire*
</t>
    </r>
    <r>
      <rPr>
        <u/>
        <sz val="11"/>
        <color indexed="8"/>
        <rFont val="Arial"/>
        <family val="2"/>
      </rPr>
      <t>* signature précédée de la mention "par délégation"</t>
    </r>
  </si>
  <si>
    <t>Formulaire  national REEL</t>
  </si>
  <si>
    <t xml:space="preserve">Ce formulaire comporte 6 onglets  : </t>
  </si>
  <si>
    <t>FORMULAIRE  DE  PRESTATION  DE  SERVICE MEDIATION FAMILIALE</t>
  </si>
  <si>
    <t xml:space="preserve">PSO / MEDIATION FAMILIALE </t>
  </si>
  <si>
    <t>DONNEES ACTIVITES</t>
  </si>
  <si>
    <t xml:space="preserve">Déclaration d'activité - Attestation de fonctionnement </t>
  </si>
  <si>
    <t>PSO / MEDIATION FAMILIALE</t>
  </si>
  <si>
    <t>FORMULAIRE  DE  PRESTATION DE SERVICE MEDIATION FAMILIALE</t>
  </si>
  <si>
    <t>706411 Participations familiales (ou participation des usagers) déductibles de la PS</t>
  </si>
  <si>
    <t>MEDIATION FAMILIALE</t>
  </si>
  <si>
    <t>Projet de service</t>
  </si>
  <si>
    <t>FORMULAIRE DE PRESTATION DE SERVICE MEDIATION FAMILIALE</t>
  </si>
  <si>
    <t>MODE D'EMPLOI DU FORMULAIRE MEDIATION FAMILIALE</t>
  </si>
  <si>
    <t xml:space="preserve">Atteste de la participation du(des) médiateur(s) à l'analyse de la pratique </t>
  </si>
  <si>
    <t>LE PERSONNEL DE SERVICE (A PARTIR DE L'ORGANIGRAMME DU PERSONNEL )</t>
  </si>
  <si>
    <t>Qualification (mentionner si une dérogation a été accordé par le comité départemental )</t>
  </si>
  <si>
    <t xml:space="preserve">Certife avoir appliqué le barême national  Cnaf de participation  </t>
  </si>
  <si>
    <t>Cachet</t>
  </si>
  <si>
    <t>parentalite.cafmelun@caf.cnafmail.fr</t>
  </si>
  <si>
    <t>Caf de Seine-et-Marne, TSA 34004, 77024 MELUN Cedex</t>
  </si>
  <si>
    <t>Service Parentalité - Mme Yolande MORISSEAU</t>
  </si>
  <si>
    <r>
      <rPr>
        <b/>
        <sz val="14"/>
        <color indexed="8"/>
        <rFont val="Calibri"/>
        <family val="2"/>
      </rPr>
      <t>Soyez vigilant </t>
    </r>
    <r>
      <rPr>
        <sz val="14"/>
        <color indexed="8"/>
        <rFont val="Calibri"/>
        <family val="2"/>
      </rPr>
      <t xml:space="preserve"> : il est impératif d'utiliser la liste déroulante existante. </t>
    </r>
  </si>
  <si>
    <t>Nom - prénom</t>
  </si>
  <si>
    <t>Fonction</t>
  </si>
  <si>
    <t>Statut</t>
  </si>
  <si>
    <t>ETP annuel  dans la structure</t>
  </si>
  <si>
    <t>Montant total des participations familiales en €</t>
  </si>
  <si>
    <t>Montant total des consignations TGI en €</t>
  </si>
  <si>
    <t>70623 Prestation de service reçue de la Caf</t>
  </si>
  <si>
    <t>706412 Consignations du TGI</t>
  </si>
  <si>
    <t>621 A5Personnel détaché Médiateur</t>
  </si>
  <si>
    <t>706421 Aide juridictionnelle</t>
  </si>
  <si>
    <t>621 B5Personnel détaché Acceuil</t>
  </si>
  <si>
    <t>706422 Autre participation</t>
  </si>
  <si>
    <t>621 C5Personnel détaché Autre</t>
  </si>
  <si>
    <t>622 Honoraire Analyse de la pratique</t>
  </si>
  <si>
    <t>741 Subvention et prestation de service versées par l'Etat</t>
  </si>
  <si>
    <t>63 Impôts, taxes</t>
  </si>
  <si>
    <t>63 AA5 Impôts, taxes liés médiateur</t>
  </si>
  <si>
    <t>63 AB5 Impôts, taxes liés secrétariat</t>
  </si>
  <si>
    <t>63 AC5  Impôts et taxes autres</t>
  </si>
  <si>
    <t>63 B5 Autres impôts et taxes</t>
  </si>
  <si>
    <t>64 Charge de personnel</t>
  </si>
  <si>
    <t>746 Subvention exploitation et prestation de services EPCI (intercommunalité)</t>
  </si>
  <si>
    <t>641  A5Frais de personnel Médiateur</t>
  </si>
  <si>
    <t>641 B5Frais de personnel  Secrétariat</t>
  </si>
  <si>
    <t>641 C5Autres Frais de personnel</t>
  </si>
  <si>
    <r>
      <t>RESULTAT DE L'EXERCICE</t>
    </r>
    <r>
      <rPr>
        <b/>
        <vertAlign val="superscript"/>
        <sz val="12"/>
        <color rgb="FF000000"/>
        <rFont val="Arial"/>
        <family val="2"/>
        <charset val="1"/>
      </rPr>
      <t>1</t>
    </r>
  </si>
  <si>
    <r>
      <t>1</t>
    </r>
    <r>
      <rPr>
        <sz val="9"/>
        <color rgb="FF000000"/>
        <rFont val="Arial"/>
        <family val="2"/>
        <charset val="1"/>
      </rPr>
      <t>Résultat de l'exercice = total des produits – total des charges</t>
    </r>
  </si>
  <si>
    <r>
      <t>44571 TVA collectée</t>
    </r>
    <r>
      <rPr>
        <vertAlign val="superscript"/>
        <sz val="12"/>
        <color rgb="FF000000"/>
        <rFont val="Arial"/>
        <family val="2"/>
        <charset val="1"/>
      </rPr>
      <t>2</t>
    </r>
  </si>
  <si>
    <r>
      <t>44566 TVA déductible</t>
    </r>
    <r>
      <rPr>
        <vertAlign val="superscript"/>
        <sz val="12"/>
        <color rgb="FF000000"/>
        <rFont val="Arial"/>
        <family val="2"/>
        <charset val="1"/>
      </rPr>
      <t>2</t>
    </r>
  </si>
  <si>
    <r>
      <t>2</t>
    </r>
    <r>
      <rPr>
        <sz val="11"/>
        <color rgb="FF000000"/>
        <rFont val="Arial"/>
        <family val="2"/>
        <charset val="1"/>
      </rPr>
      <t>Le cas échéant, uniquement pour les gestionnaires privés</t>
    </r>
  </si>
  <si>
    <t xml:space="preserve">Commentaires : </t>
  </si>
  <si>
    <t>♦ Le présent formulaire ainsi que son attestation Caf, complétée, datée et signée</t>
  </si>
  <si>
    <t>Si vous rencontrez des difficultés pour renseigner 
ou compléter ce formulaire, vous pouvez contacter la Caf</t>
  </si>
  <si>
    <t>au 01 78 49 22 28</t>
  </si>
  <si>
    <t xml:space="preserve">Nombre d'heures annuel du Médiateur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</si>
</sst>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0.00\ &quot;€&quot;;[Red]\-#,##0.00\ &quot;€&quot;"/>
    <numFmt numFmtId="44" formatCode="_-* #,##0.00\ &quot;€&quot;_-;\-* #,##0.00\ &quot;€&quot;_-;_-* &quot;-&quot;??\ &quot;€&quot;_-;_-@_-"/>
    <numFmt numFmtId="164" formatCode="#,##0.00\ &quot;€&quot;"/>
    <numFmt numFmtId="165" formatCode="[h]:mm"/>
    <numFmt numFmtId="166" formatCode="d\ mmmm\ yyyy;@"/>
  </numFmts>
  <fonts count="71"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b/>
      <sz val="14"/>
      <color indexed="60"/>
      <name val="Arial"/>
      <family val="2"/>
    </font>
    <font>
      <sz val="12"/>
      <color indexed="8"/>
      <name val="Calibri"/>
      <family val="2"/>
    </font>
    <font>
      <sz val="11"/>
      <color indexed="8"/>
      <name val="Arial"/>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3"/>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4"/>
      <name val="Calibri"/>
      <family val="2"/>
    </font>
    <font>
      <b/>
      <sz val="7"/>
      <name val="Arial"/>
      <family val="2"/>
    </font>
    <font>
      <b/>
      <sz val="10"/>
      <name val="Arial"/>
      <family val="2"/>
    </font>
    <font>
      <sz val="10"/>
      <name val="Arial"/>
      <family val="2"/>
    </font>
    <font>
      <b/>
      <sz val="20"/>
      <color indexed="8"/>
      <name val="Calibri"/>
      <family val="2"/>
    </font>
    <font>
      <b/>
      <sz val="14"/>
      <color indexed="8"/>
      <name val="Calibri"/>
      <family val="2"/>
    </font>
    <font>
      <sz val="11"/>
      <color rgb="FFFF0000"/>
      <name val="Calibri"/>
      <family val="2"/>
      <scheme val="minor"/>
    </font>
    <font>
      <sz val="12"/>
      <color theme="1"/>
      <name val="Arial"/>
      <family val="2"/>
    </font>
    <font>
      <sz val="10"/>
      <color rgb="FFFF0000"/>
      <name val="Arial"/>
      <family val="2"/>
    </font>
    <font>
      <sz val="11"/>
      <color rgb="FFFF0000"/>
      <name val="Arial"/>
      <family val="2"/>
    </font>
    <font>
      <sz val="11"/>
      <color theme="0"/>
      <name val="Arial"/>
      <family val="2"/>
    </font>
    <font>
      <b/>
      <sz val="11"/>
      <color theme="3" tint="0.39994506668294322"/>
      <name val="Arial"/>
      <family val="2"/>
    </font>
    <font>
      <sz val="14"/>
      <color theme="1"/>
      <name val="Arial"/>
      <family val="2"/>
    </font>
    <font>
      <sz val="12"/>
      <color theme="1"/>
      <name val="Calibri"/>
      <family val="2"/>
      <scheme val="minor"/>
    </font>
    <font>
      <sz val="14"/>
      <color rgb="FFFF0000"/>
      <name val="Arial"/>
      <family val="2"/>
    </font>
    <font>
      <b/>
      <sz val="14"/>
      <color rgb="FFFF0000"/>
      <name val="Arial"/>
      <family val="2"/>
    </font>
    <font>
      <sz val="12"/>
      <color rgb="FFFF0000"/>
      <name val="Arial"/>
      <family val="2"/>
    </font>
    <font>
      <b/>
      <sz val="14"/>
      <color theme="1"/>
      <name val="Arial"/>
      <family val="2"/>
    </font>
    <font>
      <sz val="11"/>
      <color theme="1"/>
      <name val="Calibri"/>
      <family val="2"/>
      <scheme val="minor"/>
    </font>
    <font>
      <b/>
      <sz val="10"/>
      <name val="Arial"/>
      <family val="2"/>
      <charset val="1"/>
    </font>
    <font>
      <sz val="9"/>
      <color rgb="FF000000"/>
      <name val="Arial"/>
      <family val="2"/>
    </font>
    <font>
      <sz val="9"/>
      <name val="Arial"/>
      <family val="2"/>
      <charset val="1"/>
    </font>
    <font>
      <sz val="9"/>
      <color rgb="FF000000"/>
      <name val="Arial"/>
      <family val="2"/>
      <charset val="1"/>
    </font>
    <font>
      <sz val="9"/>
      <color rgb="FF000000"/>
      <name val="Calibri"/>
      <family val="2"/>
      <charset val="1"/>
    </font>
    <font>
      <b/>
      <sz val="12"/>
      <color indexed="9"/>
      <name val="Arial"/>
      <family val="2"/>
    </font>
    <font>
      <b/>
      <sz val="14"/>
      <color rgb="FF000000"/>
      <name val="Arial"/>
      <family val="2"/>
      <charset val="1"/>
    </font>
    <font>
      <sz val="12"/>
      <color rgb="FF000000"/>
      <name val="Arial"/>
      <family val="2"/>
    </font>
    <font>
      <sz val="12"/>
      <color rgb="FF000000"/>
      <name val="Arial"/>
      <family val="2"/>
      <charset val="1"/>
    </font>
    <font>
      <i/>
      <sz val="10"/>
      <color rgb="FF000000"/>
      <name val="Arial"/>
      <family val="2"/>
      <charset val="1"/>
    </font>
    <font>
      <i/>
      <sz val="11"/>
      <color rgb="FF000000"/>
      <name val="Arial"/>
      <family val="2"/>
    </font>
    <font>
      <i/>
      <sz val="11"/>
      <color rgb="FF000000"/>
      <name val="Arial"/>
      <family val="2"/>
      <charset val="1"/>
    </font>
    <font>
      <b/>
      <sz val="12"/>
      <color rgb="FF000000"/>
      <name val="Arial"/>
      <family val="2"/>
      <charset val="1"/>
    </font>
    <font>
      <b/>
      <vertAlign val="superscript"/>
      <sz val="12"/>
      <color rgb="FF000000"/>
      <name val="Arial"/>
      <family val="2"/>
      <charset val="1"/>
    </font>
    <font>
      <vertAlign val="superscript"/>
      <sz val="9"/>
      <color rgb="FF000000"/>
      <name val="Arial"/>
      <family val="2"/>
      <charset val="1"/>
    </font>
    <font>
      <vertAlign val="superscript"/>
      <sz val="12"/>
      <color rgb="FF000000"/>
      <name val="Arial"/>
      <family val="2"/>
      <charset val="1"/>
    </font>
    <font>
      <sz val="11"/>
      <color rgb="FF000000"/>
      <name val="Arial"/>
      <family val="2"/>
      <charset val="1"/>
    </font>
    <font>
      <b/>
      <sz val="11"/>
      <color rgb="FF000000"/>
      <name val="Arial"/>
      <family val="2"/>
      <charset val="1"/>
    </font>
    <font>
      <b/>
      <sz val="14"/>
      <color rgb="FFFFFFFF"/>
      <name val="Arial"/>
      <family val="2"/>
      <charset val="1"/>
    </font>
    <font>
      <b/>
      <sz val="16"/>
      <color rgb="FFFFFFFF"/>
      <name val="Arial"/>
      <family val="2"/>
      <charset val="1"/>
    </font>
    <font>
      <sz val="14"/>
      <color rgb="FF000000"/>
      <name val="Arial"/>
      <family val="2"/>
      <charset val="1"/>
    </font>
    <font>
      <b/>
      <sz val="18"/>
      <color rgb="FFFFFFFF"/>
      <name val="Arial"/>
      <family val="2"/>
      <charset val="1"/>
    </font>
    <font>
      <b/>
      <i/>
      <sz val="14"/>
      <color rgb="FF000000"/>
      <name val="Arial"/>
      <family val="2"/>
      <charset val="1"/>
    </font>
    <font>
      <b/>
      <sz val="11"/>
      <color theme="1"/>
      <name val="Arial"/>
      <family val="2"/>
    </font>
    <font>
      <sz val="9"/>
      <color theme="0"/>
      <name val="Arial"/>
      <family val="2"/>
    </font>
  </fonts>
  <fills count="23">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indexed="31"/>
        <bgColor indexed="64"/>
      </patternFill>
    </fill>
    <fill>
      <patternFill patternType="solid">
        <fgColor indexed="27"/>
        <bgColor indexed="64"/>
      </patternFill>
    </fill>
    <fill>
      <patternFill patternType="solid">
        <fgColor indexed="50"/>
        <bgColor indexed="64"/>
      </patternFill>
    </fill>
    <fill>
      <patternFill patternType="solid">
        <fgColor indexed="65"/>
        <bgColor indexed="64"/>
      </patternFill>
    </fill>
    <fill>
      <patternFill patternType="solid">
        <fgColor indexed="51"/>
        <bgColor indexed="64"/>
      </patternFill>
    </fill>
    <fill>
      <patternFill patternType="solid">
        <fgColor indexed="46"/>
        <bgColor indexed="64"/>
      </patternFill>
    </fill>
    <fill>
      <patternFill patternType="solid">
        <fgColor indexed="5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FFFFFF"/>
        <bgColor rgb="FFEAEAEA"/>
      </patternFill>
    </fill>
    <fill>
      <patternFill patternType="solid">
        <fgColor rgb="FFCC99FF"/>
        <bgColor rgb="FF9999FF"/>
      </patternFill>
    </fill>
    <fill>
      <patternFill patternType="solid">
        <fgColor rgb="FFCCFFFF"/>
        <bgColor rgb="FFCCFFFF"/>
      </patternFill>
    </fill>
    <fill>
      <patternFill patternType="solid">
        <fgColor theme="0"/>
        <bgColor rgb="FFCCFFFF"/>
      </patternFill>
    </fill>
    <fill>
      <patternFill patternType="solid">
        <fgColor theme="0" tint="-0.34998626667073579"/>
        <bgColor indexed="64"/>
      </patternFill>
    </fill>
    <fill>
      <patternFill patternType="solid">
        <fgColor rgb="FF0066CC"/>
        <bgColor rgb="FF008080"/>
      </patternFill>
    </fill>
    <fill>
      <patternFill patternType="solid">
        <fgColor rgb="FFCCCCFF"/>
        <bgColor rgb="FFC6D9F1"/>
      </patternFill>
    </fill>
    <fill>
      <patternFill patternType="solid">
        <fgColor rgb="FFFF0000"/>
        <bgColor rgb="FF993300"/>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0" fillId="0" borderId="0"/>
    <xf numFmtId="44" fontId="45" fillId="0" borderId="0" applyFont="0" applyFill="0" applyBorder="0" applyAlignment="0" applyProtection="0"/>
  </cellStyleXfs>
  <cellXfs count="289">
    <xf numFmtId="0" fontId="0" fillId="0" borderId="0" xfId="0"/>
    <xf numFmtId="0" fontId="6" fillId="0" borderId="0" xfId="0" applyFont="1"/>
    <xf numFmtId="0" fontId="6" fillId="0" borderId="0" xfId="0" applyFont="1" applyBorder="1"/>
    <xf numFmtId="0" fontId="12" fillId="0" borderId="0" xfId="0" applyFont="1"/>
    <xf numFmtId="0" fontId="13" fillId="0" borderId="0" xfId="0" applyFont="1"/>
    <xf numFmtId="0" fontId="14" fillId="0" borderId="0" xfId="0" applyFont="1" applyBorder="1" applyAlignment="1">
      <alignment vertical="center" wrapText="1"/>
    </xf>
    <xf numFmtId="0" fontId="17" fillId="0" borderId="0" xfId="0" applyFont="1"/>
    <xf numFmtId="0" fontId="17" fillId="0" borderId="0" xfId="0" applyFont="1" applyAlignment="1">
      <alignment horizontal="left" vertical="center" wrapText="1"/>
    </xf>
    <xf numFmtId="0" fontId="6" fillId="0" borderId="4" xfId="0" applyFont="1" applyBorder="1"/>
    <xf numFmtId="0" fontId="6" fillId="0" borderId="5" xfId="0" applyFont="1" applyBorder="1"/>
    <xf numFmtId="0" fontId="6" fillId="0" borderId="2" xfId="0" applyFont="1" applyBorder="1"/>
    <xf numFmtId="0" fontId="6" fillId="0" borderId="6" xfId="0" applyFont="1" applyBorder="1"/>
    <xf numFmtId="0" fontId="6" fillId="0" borderId="7" xfId="0" applyFont="1" applyBorder="1"/>
    <xf numFmtId="0" fontId="20" fillId="2" borderId="8" xfId="0" applyFont="1" applyFill="1" applyBorder="1" applyAlignment="1">
      <alignment horizontal="left" indent="2"/>
    </xf>
    <xf numFmtId="0" fontId="20" fillId="0" borderId="8" xfId="0" applyFont="1" applyBorder="1" applyAlignment="1">
      <alignment horizontal="left" indent="2"/>
    </xf>
    <xf numFmtId="0" fontId="20" fillId="0" borderId="8" xfId="0" applyFont="1" applyBorder="1" applyAlignment="1">
      <alignment horizontal="left" vertical="center" indent="2"/>
    </xf>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6" fillId="2" borderId="0" xfId="0" applyFont="1" applyFill="1" applyProtection="1"/>
    <xf numFmtId="0" fontId="6" fillId="2" borderId="0" xfId="0" applyFont="1" applyFill="1" applyBorder="1" applyProtection="1"/>
    <xf numFmtId="0" fontId="19" fillId="0" borderId="0" xfId="0" applyFont="1" applyProtection="1"/>
    <xf numFmtId="0" fontId="7" fillId="0" borderId="0" xfId="0" applyFont="1" applyProtection="1"/>
    <xf numFmtId="0" fontId="7" fillId="0" borderId="0" xfId="0" applyFont="1" applyAlignment="1" applyProtection="1">
      <alignment horizontal="left"/>
    </xf>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9" fillId="0" borderId="9" xfId="0" applyFont="1" applyBorder="1" applyAlignment="1" applyProtection="1">
      <alignment horizontal="center" vertical="top"/>
    </xf>
    <xf numFmtId="0" fontId="9" fillId="0" borderId="10" xfId="0" applyFont="1" applyBorder="1" applyAlignment="1" applyProtection="1">
      <alignment horizontal="center"/>
    </xf>
    <xf numFmtId="0" fontId="5" fillId="5" borderId="10" xfId="0" applyFont="1" applyFill="1" applyBorder="1" applyAlignment="1" applyProtection="1">
      <alignment horizontal="center" vertical="center"/>
      <protection locked="0"/>
    </xf>
    <xf numFmtId="0" fontId="9" fillId="0" borderId="10" xfId="0" applyFont="1" applyBorder="1" applyProtection="1"/>
    <xf numFmtId="0" fontId="10" fillId="2" borderId="0" xfId="0" applyFont="1" applyFill="1" applyBorder="1" applyAlignment="1" applyProtection="1">
      <alignment horizontal="left" vertical="top" indent="2"/>
    </xf>
    <xf numFmtId="0" fontId="16" fillId="2" borderId="0" xfId="0" applyFont="1" applyFill="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center" vertical="center"/>
    </xf>
    <xf numFmtId="0" fontId="9" fillId="0" borderId="0" xfId="0" applyFont="1" applyBorder="1" applyAlignment="1" applyProtection="1">
      <alignment vertical="center"/>
    </xf>
    <xf numFmtId="0" fontId="6" fillId="0" borderId="0" xfId="0" applyFont="1" applyBorder="1" applyAlignment="1" applyProtection="1">
      <alignment vertical="center"/>
    </xf>
    <xf numFmtId="0" fontId="16" fillId="0" borderId="0" xfId="0" applyFont="1" applyBorder="1" applyAlignment="1" applyProtection="1">
      <alignment horizontal="left" vertical="center"/>
    </xf>
    <xf numFmtId="164" fontId="5" fillId="2" borderId="0" xfId="0" applyNumberFormat="1" applyFont="1" applyFill="1" applyBorder="1" applyAlignment="1" applyProtection="1">
      <alignment horizontal="center" vertical="center"/>
    </xf>
    <xf numFmtId="0" fontId="16" fillId="2" borderId="0" xfId="0" applyFont="1" applyFill="1" applyBorder="1" applyAlignment="1" applyProtection="1">
      <alignment horizontal="center" vertical="center" wrapText="1"/>
    </xf>
    <xf numFmtId="0" fontId="6" fillId="2" borderId="0" xfId="0" applyNumberFormat="1" applyFont="1" applyFill="1" applyBorder="1" applyAlignment="1" applyProtection="1">
      <alignment vertical="center" wrapText="1"/>
    </xf>
    <xf numFmtId="0" fontId="7" fillId="0" borderId="6" xfId="0" applyFont="1" applyBorder="1" applyProtection="1"/>
    <xf numFmtId="0" fontId="6" fillId="0" borderId="4" xfId="0" applyFont="1" applyBorder="1" applyProtection="1"/>
    <xf numFmtId="0" fontId="6" fillId="0" borderId="5" xfId="0" applyFont="1" applyBorder="1" applyProtection="1"/>
    <xf numFmtId="0" fontId="18" fillId="0" borderId="8" xfId="0" applyFont="1" applyBorder="1" applyAlignment="1" applyProtection="1">
      <alignment horizontal="right"/>
    </xf>
    <xf numFmtId="0" fontId="8" fillId="0" borderId="0" xfId="0" applyFont="1" applyBorder="1" applyAlignment="1" applyProtection="1">
      <alignment horizontal="right"/>
    </xf>
    <xf numFmtId="0" fontId="6" fillId="0" borderId="8" xfId="0" applyFont="1" applyBorder="1" applyProtection="1"/>
    <xf numFmtId="0" fontId="6" fillId="0" borderId="0" xfId="0" applyFont="1" applyBorder="1" applyAlignment="1" applyProtection="1">
      <alignment horizontal="right"/>
    </xf>
    <xf numFmtId="0" fontId="8" fillId="2" borderId="0" xfId="0" applyFont="1" applyFill="1" applyBorder="1" applyProtection="1"/>
    <xf numFmtId="0" fontId="8" fillId="2" borderId="7" xfId="0" applyFont="1" applyFill="1" applyBorder="1" applyProtection="1"/>
    <xf numFmtId="0" fontId="5" fillId="2" borderId="0" xfId="0" applyFont="1" applyFill="1" applyBorder="1" applyProtection="1"/>
    <xf numFmtId="0" fontId="5" fillId="2" borderId="7" xfId="0" applyFont="1" applyFill="1" applyBorder="1" applyProtection="1"/>
    <xf numFmtId="0" fontId="5" fillId="0" borderId="0" xfId="0" applyFont="1" applyBorder="1" applyAlignment="1" applyProtection="1">
      <alignment horizontal="right"/>
    </xf>
    <xf numFmtId="0" fontId="5" fillId="0" borderId="0" xfId="0" applyFont="1" applyBorder="1" applyProtection="1"/>
    <xf numFmtId="0" fontId="5" fillId="0" borderId="7" xfId="0" applyFont="1" applyBorder="1" applyProtection="1"/>
    <xf numFmtId="0" fontId="6" fillId="0" borderId="8"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6" xfId="0" applyFont="1" applyBorder="1" applyProtection="1"/>
    <xf numFmtId="0" fontId="6" fillId="0" borderId="7"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8" xfId="0" applyFont="1" applyBorder="1" applyProtection="1"/>
    <xf numFmtId="0" fontId="8" fillId="0" borderId="0" xfId="0" applyFont="1" applyBorder="1" applyProtection="1"/>
    <xf numFmtId="0" fontId="6" fillId="11" borderId="0" xfId="0" applyNumberFormat="1" applyFont="1" applyFill="1" applyBorder="1" applyAlignment="1" applyProtection="1">
      <alignment vertical="center"/>
    </xf>
    <xf numFmtId="0" fontId="9" fillId="11" borderId="0" xfId="0" applyNumberFormat="1" applyFont="1" applyFill="1" applyBorder="1" applyAlignment="1" applyProtection="1">
      <alignment vertical="center"/>
    </xf>
    <xf numFmtId="0" fontId="5" fillId="11" borderId="0" xfId="0" applyNumberFormat="1" applyFont="1" applyFill="1" applyBorder="1" applyAlignment="1" applyProtection="1">
      <alignment vertical="center"/>
    </xf>
    <xf numFmtId="0" fontId="6" fillId="11" borderId="0" xfId="0" applyNumberFormat="1" applyFont="1" applyFill="1" applyBorder="1" applyProtection="1"/>
    <xf numFmtId="0" fontId="6" fillId="0" borderId="0" xfId="0" applyNumberFormat="1" applyFont="1" applyProtection="1"/>
    <xf numFmtId="4" fontId="9" fillId="11" borderId="0" xfId="0" applyNumberFormat="1" applyFont="1" applyFill="1" applyBorder="1" applyAlignment="1" applyProtection="1">
      <alignment vertical="center" wrapText="1"/>
    </xf>
    <xf numFmtId="0" fontId="34" fillId="0" borderId="10" xfId="0" applyFont="1" applyBorder="1" applyAlignment="1">
      <alignment horizontal="center"/>
    </xf>
    <xf numFmtId="0" fontId="35" fillId="0" borderId="0" xfId="0" applyFont="1" applyProtection="1"/>
    <xf numFmtId="0" fontId="36" fillId="0" borderId="0" xfId="0" applyFont="1" applyProtection="1"/>
    <xf numFmtId="0" fontId="36" fillId="0" borderId="0" xfId="0" applyFont="1"/>
    <xf numFmtId="0" fontId="20" fillId="0" borderId="1" xfId="0" applyFont="1" applyBorder="1" applyAlignment="1">
      <alignment horizontal="left" vertical="center" indent="2"/>
    </xf>
    <xf numFmtId="0" fontId="17" fillId="11" borderId="0" xfId="0" applyFont="1" applyFill="1"/>
    <xf numFmtId="0" fontId="12" fillId="11" borderId="0" xfId="0" applyFont="1" applyFill="1"/>
    <xf numFmtId="0" fontId="9" fillId="11" borderId="10" xfId="0" applyFont="1" applyFill="1" applyBorder="1" applyProtection="1"/>
    <xf numFmtId="0" fontId="27" fillId="11" borderId="0" xfId="0" applyFont="1" applyFill="1"/>
    <xf numFmtId="0" fontId="26" fillId="11" borderId="0" xfId="0" applyFont="1" applyFill="1"/>
    <xf numFmtId="49" fontId="9" fillId="0" borderId="10" xfId="0" applyNumberFormat="1" applyFont="1" applyBorder="1" applyAlignment="1" applyProtection="1">
      <alignment horizontal="center"/>
    </xf>
    <xf numFmtId="0" fontId="38" fillId="0" borderId="8" xfId="0" applyFont="1" applyBorder="1" applyProtection="1"/>
    <xf numFmtId="0" fontId="38" fillId="0" borderId="0" xfId="0" applyFont="1" applyBorder="1" applyProtection="1"/>
    <xf numFmtId="0" fontId="29" fillId="11" borderId="0" xfId="0" applyFont="1" applyFill="1" applyBorder="1" applyAlignment="1" applyProtection="1"/>
    <xf numFmtId="0" fontId="6" fillId="11" borderId="0" xfId="0" applyFont="1" applyFill="1" applyBorder="1" applyProtection="1"/>
    <xf numFmtId="0" fontId="2" fillId="11" borderId="0" xfId="0" applyFont="1" applyFill="1" applyBorder="1" applyAlignment="1" applyProtection="1">
      <alignment horizontal="left" vertical="center"/>
    </xf>
    <xf numFmtId="0" fontId="39" fillId="7" borderId="0" xfId="0" applyFont="1" applyFill="1" applyProtection="1"/>
    <xf numFmtId="0" fontId="39" fillId="7" borderId="0" xfId="0" applyFont="1" applyFill="1" applyAlignment="1" applyProtection="1">
      <alignment vertical="center"/>
    </xf>
    <xf numFmtId="0" fontId="2" fillId="11" borderId="0" xfId="0" applyFont="1" applyFill="1" applyAlignment="1" applyProtection="1">
      <alignment vertical="center"/>
    </xf>
    <xf numFmtId="0" fontId="34" fillId="7" borderId="0" xfId="0" applyFont="1" applyFill="1" applyProtection="1"/>
    <xf numFmtId="0" fontId="40" fillId="7" borderId="0" xfId="0" applyFont="1" applyFill="1" applyProtection="1"/>
    <xf numFmtId="0" fontId="9" fillId="0" borderId="0" xfId="0" applyFont="1" applyProtection="1"/>
    <xf numFmtId="0" fontId="41" fillId="7" borderId="0" xfId="0" applyFont="1" applyFill="1" applyProtection="1"/>
    <xf numFmtId="165" fontId="42" fillId="11" borderId="0" xfId="0" applyNumberFormat="1" applyFont="1" applyFill="1" applyBorder="1" applyAlignment="1" applyProtection="1">
      <alignment vertical="center"/>
    </xf>
    <xf numFmtId="4" fontId="43" fillId="11" borderId="0" xfId="0" applyNumberFormat="1" applyFont="1" applyFill="1" applyBorder="1" applyAlignment="1" applyProtection="1">
      <alignment vertical="center" wrapText="1"/>
    </xf>
    <xf numFmtId="0" fontId="36" fillId="11" borderId="0" xfId="0" applyNumberFormat="1" applyFont="1" applyFill="1" applyBorder="1" applyProtection="1"/>
    <xf numFmtId="0" fontId="41" fillId="11" borderId="0" xfId="0" applyFont="1" applyFill="1" applyBorder="1" applyProtection="1"/>
    <xf numFmtId="0" fontId="33" fillId="7" borderId="0" xfId="0" applyFont="1" applyFill="1" applyBorder="1" applyProtection="1"/>
    <xf numFmtId="0" fontId="7" fillId="0" borderId="0" xfId="0" applyFont="1" applyBorder="1" applyProtection="1"/>
    <xf numFmtId="0" fontId="31" fillId="0" borderId="0" xfId="0" applyFont="1"/>
    <xf numFmtId="0" fontId="32" fillId="0" borderId="0" xfId="0" applyFont="1"/>
    <xf numFmtId="0" fontId="9" fillId="0" borderId="10" xfId="0" applyFont="1" applyBorder="1" applyAlignment="1" applyProtection="1"/>
    <xf numFmtId="0" fontId="9" fillId="0" borderId="10" xfId="0" applyFont="1" applyBorder="1" applyAlignment="1" applyProtection="1">
      <alignment vertical="center"/>
    </xf>
    <xf numFmtId="0" fontId="9" fillId="11" borderId="10" xfId="0" applyFont="1" applyFill="1" applyBorder="1" applyAlignment="1" applyProtection="1">
      <alignment vertical="center"/>
    </xf>
    <xf numFmtId="0" fontId="9" fillId="0" borderId="0" xfId="0" applyFont="1" applyBorder="1" applyAlignment="1" applyProtection="1"/>
    <xf numFmtId="49" fontId="9" fillId="0" borderId="0" xfId="0" applyNumberFormat="1" applyFont="1" applyBorder="1" applyAlignment="1" applyProtection="1">
      <alignment vertical="center"/>
    </xf>
    <xf numFmtId="0" fontId="9" fillId="0" borderId="10" xfId="0" applyFont="1" applyBorder="1" applyAlignment="1" applyProtection="1">
      <alignment horizontal="center" vertical="center"/>
    </xf>
    <xf numFmtId="49" fontId="9" fillId="0" borderId="10" xfId="0" applyNumberFormat="1" applyFont="1" applyBorder="1" applyAlignment="1" applyProtection="1">
      <alignment horizontal="center" vertical="center"/>
    </xf>
    <xf numFmtId="0" fontId="28" fillId="0" borderId="0" xfId="0" applyFont="1" applyBorder="1" applyAlignment="1" applyProtection="1">
      <alignment vertical="center" wrapText="1"/>
    </xf>
    <xf numFmtId="0" fontId="48" fillId="0" borderId="10" xfId="0" applyFont="1" applyBorder="1" applyAlignment="1" applyProtection="1">
      <alignment horizontal="center" vertical="center" wrapText="1"/>
      <protection locked="0"/>
    </xf>
    <xf numFmtId="0" fontId="49" fillId="15" borderId="10" xfId="0" applyFont="1" applyFill="1" applyBorder="1" applyAlignment="1" applyProtection="1">
      <alignment horizontal="center" vertical="center" wrapText="1"/>
      <protection locked="0"/>
    </xf>
    <xf numFmtId="4" fontId="48" fillId="0" borderId="10" xfId="0" applyNumberFormat="1" applyFont="1" applyBorder="1" applyAlignment="1" applyProtection="1">
      <alignment horizontal="center" vertical="center" wrapText="1"/>
      <protection locked="0"/>
    </xf>
    <xf numFmtId="0" fontId="48" fillId="15" borderId="10" xfId="0" applyFont="1" applyFill="1" applyBorder="1" applyAlignment="1" applyProtection="1">
      <alignment horizontal="center" vertical="center" wrapText="1"/>
      <protection locked="0"/>
    </xf>
    <xf numFmtId="4" fontId="48" fillId="15" borderId="10" xfId="0" applyNumberFormat="1" applyFont="1" applyFill="1" applyBorder="1" applyAlignment="1" applyProtection="1">
      <alignment horizontal="center" vertical="center" wrapText="1"/>
      <protection locked="0"/>
    </xf>
    <xf numFmtId="0" fontId="50" fillId="0" borderId="10" xfId="0" applyFont="1" applyBorder="1" applyAlignment="1" applyProtection="1">
      <alignment horizontal="center" vertical="center" wrapText="1"/>
      <protection locked="0"/>
    </xf>
    <xf numFmtId="0" fontId="6" fillId="2" borderId="0" xfId="0" applyFont="1" applyFill="1" applyBorder="1" applyAlignment="1" applyProtection="1">
      <alignment vertical="center"/>
    </xf>
    <xf numFmtId="0" fontId="6" fillId="0" borderId="0" xfId="0" applyFont="1" applyAlignment="1" applyProtection="1">
      <alignment horizontal="center"/>
    </xf>
    <xf numFmtId="0" fontId="34" fillId="7" borderId="0" xfId="0" applyFont="1" applyFill="1" applyAlignment="1" applyProtection="1">
      <alignment vertical="center"/>
    </xf>
    <xf numFmtId="44" fontId="29" fillId="12" borderId="10" xfId="2" applyFont="1" applyFill="1" applyBorder="1" applyAlignment="1" applyProtection="1">
      <alignment vertical="center"/>
      <protection locked="0"/>
    </xf>
    <xf numFmtId="0" fontId="29" fillId="12" borderId="10" xfId="0" applyFont="1" applyFill="1" applyBorder="1" applyAlignment="1" applyProtection="1">
      <protection locked="0"/>
    </xf>
    <xf numFmtId="0" fontId="55" fillId="0" borderId="9" xfId="0" applyFont="1" applyBorder="1" applyAlignment="1" applyProtection="1">
      <alignment vertical="center"/>
    </xf>
    <xf numFmtId="0" fontId="57" fillId="0" borderId="9" xfId="0" applyFont="1" applyBorder="1" applyAlignment="1" applyProtection="1">
      <alignment vertical="center"/>
    </xf>
    <xf numFmtId="0" fontId="60" fillId="0" borderId="0" xfId="0" applyFont="1" applyAlignment="1" applyProtection="1">
      <alignment vertical="top"/>
    </xf>
    <xf numFmtId="0" fontId="50" fillId="0" borderId="0" xfId="0" applyFont="1" applyAlignment="1" applyProtection="1">
      <alignment vertical="top"/>
    </xf>
    <xf numFmtId="0" fontId="0" fillId="0" borderId="0" xfId="0" applyProtection="1"/>
    <xf numFmtId="0" fontId="8" fillId="0" borderId="7" xfId="0" applyFont="1" applyBorder="1" applyAlignment="1" applyProtection="1">
      <alignment vertical="center"/>
    </xf>
    <xf numFmtId="0" fontId="8" fillId="0" borderId="3" xfId="0" applyFont="1" applyBorder="1" applyAlignment="1" applyProtection="1">
      <alignment vertical="center"/>
    </xf>
    <xf numFmtId="0" fontId="66" fillId="21" borderId="0" xfId="0" applyFont="1" applyFill="1"/>
    <xf numFmtId="0" fontId="66" fillId="21" borderId="0" xfId="0" applyFont="1" applyFill="1" applyAlignment="1">
      <alignment vertical="center"/>
    </xf>
    <xf numFmtId="0" fontId="37" fillId="0" borderId="0" xfId="0" applyFont="1" applyProtection="1">
      <protection locked="0"/>
    </xf>
    <xf numFmtId="0" fontId="37" fillId="2" borderId="0" xfId="0" applyFont="1" applyFill="1" applyAlignment="1" applyProtection="1">
      <alignment vertical="center"/>
      <protection locked="0"/>
    </xf>
    <xf numFmtId="0" fontId="41" fillId="7" borderId="0" xfId="0" applyFont="1" applyFill="1" applyAlignment="1" applyProtection="1"/>
    <xf numFmtId="0" fontId="41" fillId="7" borderId="0" xfId="0" applyFont="1" applyFill="1" applyBorder="1" applyAlignment="1" applyProtection="1"/>
    <xf numFmtId="0" fontId="41" fillId="7" borderId="0" xfId="0" applyFont="1" applyFill="1" applyAlignment="1" applyProtection="1">
      <alignment horizontal="left" vertical="center"/>
    </xf>
    <xf numFmtId="0" fontId="70" fillId="0" borderId="0" xfId="0" applyFont="1" applyAlignment="1" applyProtection="1">
      <alignment horizontal="center" vertical="center"/>
    </xf>
    <xf numFmtId="0" fontId="17" fillId="0" borderId="0" xfId="0" applyFont="1" applyAlignment="1">
      <alignment horizontal="left" vertical="center" wrapText="1"/>
    </xf>
    <xf numFmtId="0" fontId="21" fillId="0" borderId="0" xfId="0" applyFont="1" applyAlignment="1" applyProtection="1">
      <alignment horizontal="center" wrapText="1"/>
    </xf>
    <xf numFmtId="0" fontId="10" fillId="3" borderId="6" xfId="0" applyFont="1" applyFill="1" applyBorder="1" applyAlignment="1" applyProtection="1">
      <alignment horizontal="center" vertical="top"/>
    </xf>
    <xf numFmtId="0" fontId="10" fillId="3" borderId="4" xfId="0" applyFont="1" applyFill="1" applyBorder="1" applyAlignment="1" applyProtection="1">
      <alignment horizontal="center" vertical="top"/>
    </xf>
    <xf numFmtId="0" fontId="10" fillId="3" borderId="5" xfId="0" applyFont="1" applyFill="1" applyBorder="1" applyAlignment="1" applyProtection="1">
      <alignment horizontal="center" vertical="top"/>
    </xf>
    <xf numFmtId="0" fontId="5" fillId="5" borderId="9" xfId="0" applyFont="1" applyFill="1" applyBorder="1" applyAlignment="1" applyProtection="1">
      <alignment horizontal="center"/>
      <protection locked="0"/>
    </xf>
    <xf numFmtId="0" fontId="5" fillId="5" borderId="11" xfId="0" applyFont="1" applyFill="1" applyBorder="1" applyAlignment="1" applyProtection="1">
      <alignment horizontal="center"/>
      <protection locked="0"/>
    </xf>
    <xf numFmtId="0" fontId="5" fillId="5" borderId="12" xfId="0" applyFont="1" applyFill="1" applyBorder="1" applyAlignment="1" applyProtection="1">
      <alignment horizontal="center"/>
      <protection locked="0"/>
    </xf>
    <xf numFmtId="49" fontId="5" fillId="5" borderId="9" xfId="0" applyNumberFormat="1" applyFont="1" applyFill="1" applyBorder="1" applyAlignment="1" applyProtection="1">
      <alignment horizontal="center"/>
      <protection locked="0"/>
    </xf>
    <xf numFmtId="49" fontId="5" fillId="5" borderId="11" xfId="0" applyNumberFormat="1" applyFont="1" applyFill="1" applyBorder="1" applyAlignment="1" applyProtection="1">
      <alignment horizontal="center"/>
      <protection locked="0"/>
    </xf>
    <xf numFmtId="49" fontId="5" fillId="5" borderId="12" xfId="0" applyNumberFormat="1" applyFont="1" applyFill="1" applyBorder="1" applyAlignment="1" applyProtection="1">
      <alignment horizontal="center"/>
      <protection locked="0"/>
    </xf>
    <xf numFmtId="0" fontId="5" fillId="5" borderId="9" xfId="0" applyNumberFormat="1" applyFont="1" applyFill="1" applyBorder="1" applyAlignment="1" applyProtection="1">
      <alignment horizontal="center"/>
      <protection locked="0"/>
    </xf>
    <xf numFmtId="0" fontId="6" fillId="8" borderId="9" xfId="0" applyFont="1" applyFill="1" applyBorder="1" applyAlignment="1" applyProtection="1">
      <alignment horizontal="center" vertical="center"/>
    </xf>
    <xf numFmtId="0" fontId="6" fillId="8" borderId="11" xfId="0" applyFont="1" applyFill="1" applyBorder="1" applyAlignment="1" applyProtection="1">
      <alignment horizontal="center" vertical="center"/>
    </xf>
    <xf numFmtId="0" fontId="6" fillId="8" borderId="12" xfId="0" applyFont="1" applyFill="1" applyBorder="1" applyAlignment="1" applyProtection="1">
      <alignment horizontal="center" vertical="center"/>
    </xf>
    <xf numFmtId="0" fontId="5" fillId="5" borderId="9"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protection locked="0"/>
    </xf>
    <xf numFmtId="0" fontId="5" fillId="5" borderId="11" xfId="0" applyFont="1" applyFill="1" applyBorder="1" applyAlignment="1" applyProtection="1">
      <alignment horizontal="center" vertical="center"/>
      <protection locked="0"/>
    </xf>
    <xf numFmtId="0" fontId="5" fillId="5" borderId="12" xfId="0" applyFont="1" applyFill="1" applyBorder="1" applyAlignment="1" applyProtection="1">
      <alignment horizontal="center" vertical="center"/>
      <protection locked="0"/>
    </xf>
    <xf numFmtId="0" fontId="5" fillId="5" borderId="9" xfId="0" applyFont="1" applyFill="1" applyBorder="1" applyAlignment="1" applyProtection="1">
      <alignment horizontal="center"/>
    </xf>
    <xf numFmtId="0" fontId="5" fillId="5" borderId="11" xfId="0" applyFont="1" applyFill="1" applyBorder="1" applyAlignment="1" applyProtection="1">
      <alignment horizontal="center"/>
    </xf>
    <xf numFmtId="0" fontId="5" fillId="5" borderId="12" xfId="0" applyFont="1" applyFill="1" applyBorder="1" applyAlignment="1" applyProtection="1">
      <alignment horizontal="center"/>
    </xf>
    <xf numFmtId="0" fontId="10" fillId="3" borderId="1" xfId="0" applyFont="1" applyFill="1" applyBorder="1" applyAlignment="1" applyProtection="1">
      <alignment horizontal="center" vertical="top"/>
    </xf>
    <xf numFmtId="0" fontId="10" fillId="3" borderId="2" xfId="0" applyFont="1" applyFill="1" applyBorder="1" applyAlignment="1" applyProtection="1">
      <alignment horizontal="center" vertical="top"/>
    </xf>
    <xf numFmtId="0" fontId="10" fillId="3" borderId="3" xfId="0" applyFont="1" applyFill="1" applyBorder="1" applyAlignment="1" applyProtection="1">
      <alignment horizontal="center" vertical="top"/>
    </xf>
    <xf numFmtId="0" fontId="8" fillId="0" borderId="0" xfId="0" applyFont="1" applyAlignment="1" applyProtection="1">
      <alignment horizontal="left" vertical="center" indent="7"/>
    </xf>
    <xf numFmtId="0" fontId="5" fillId="0" borderId="0" xfId="0" applyFont="1" applyAlignment="1" applyProtection="1">
      <alignment horizontal="center" vertical="center" wrapText="1"/>
    </xf>
    <xf numFmtId="0" fontId="3" fillId="11" borderId="0" xfId="0" applyNumberFormat="1" applyFont="1" applyFill="1" applyBorder="1" applyAlignment="1" applyProtection="1">
      <alignment horizontal="center" vertical="center"/>
    </xf>
    <xf numFmtId="165" fontId="44" fillId="11" borderId="0" xfId="0" applyNumberFormat="1" applyFont="1" applyFill="1" applyBorder="1" applyAlignment="1" applyProtection="1">
      <alignment horizontal="center" vertical="center"/>
    </xf>
    <xf numFmtId="0" fontId="49" fillId="0" borderId="9" xfId="0" applyFont="1" applyBorder="1" applyAlignment="1" applyProtection="1">
      <alignment horizontal="center" vertical="center" wrapText="1"/>
      <protection locked="0"/>
    </xf>
    <xf numFmtId="0" fontId="49" fillId="0" borderId="12" xfId="0" applyFont="1" applyBorder="1" applyAlignment="1" applyProtection="1">
      <alignment horizontal="center" vertical="center" wrapText="1"/>
      <protection locked="0"/>
    </xf>
    <xf numFmtId="0" fontId="49" fillId="0" borderId="10" xfId="0" applyFont="1" applyBorder="1" applyAlignment="1" applyProtection="1">
      <alignment horizontal="center" vertical="center" wrapText="1"/>
      <protection locked="0"/>
    </xf>
    <xf numFmtId="0" fontId="2" fillId="6" borderId="0" xfId="0" applyFont="1" applyFill="1" applyAlignment="1" applyProtection="1">
      <alignment horizontal="center" vertical="center"/>
    </xf>
    <xf numFmtId="0" fontId="46" fillId="0" borderId="6" xfId="0" applyFont="1" applyBorder="1" applyAlignment="1" applyProtection="1">
      <alignment horizontal="center" vertical="center" wrapText="1"/>
    </xf>
    <xf numFmtId="0" fontId="46" fillId="0" borderId="5" xfId="0" applyFont="1" applyBorder="1" applyAlignment="1" applyProtection="1">
      <alignment horizontal="center" vertical="center" wrapText="1"/>
    </xf>
    <xf numFmtId="0" fontId="46" fillId="0" borderId="8" xfId="0" applyFont="1" applyBorder="1" applyAlignment="1" applyProtection="1">
      <alignment horizontal="center" vertical="center" wrapText="1"/>
    </xf>
    <xf numFmtId="0" fontId="46" fillId="0" borderId="7" xfId="0" applyFont="1" applyBorder="1" applyAlignment="1" applyProtection="1">
      <alignment horizontal="center" vertical="center" wrapText="1"/>
    </xf>
    <xf numFmtId="0" fontId="46" fillId="0" borderId="1" xfId="0" applyFont="1" applyBorder="1" applyAlignment="1" applyProtection="1">
      <alignment horizontal="center" vertical="center" wrapText="1"/>
    </xf>
    <xf numFmtId="0" fontId="46" fillId="0" borderId="3" xfId="0" applyFont="1" applyBorder="1" applyAlignment="1" applyProtection="1">
      <alignment horizontal="center" vertical="center" wrapText="1"/>
    </xf>
    <xf numFmtId="0" fontId="46" fillId="0" borderId="10" xfId="0" applyFont="1" applyBorder="1" applyAlignment="1" applyProtection="1">
      <alignment horizontal="center" vertical="center" wrapText="1"/>
    </xf>
    <xf numFmtId="0" fontId="47" fillId="0" borderId="9" xfId="0" applyFont="1" applyBorder="1" applyAlignment="1" applyProtection="1">
      <alignment horizontal="center" vertical="center" wrapText="1"/>
      <protection locked="0"/>
    </xf>
    <xf numFmtId="0" fontId="47" fillId="0" borderId="12" xfId="0" applyFont="1" applyBorder="1" applyAlignment="1" applyProtection="1">
      <alignment horizontal="center" vertical="center" wrapText="1"/>
      <protection locked="0"/>
    </xf>
    <xf numFmtId="0" fontId="51" fillId="3" borderId="6" xfId="0" applyFont="1" applyFill="1" applyBorder="1" applyAlignment="1" applyProtection="1">
      <alignment horizontal="center" vertical="center"/>
    </xf>
    <xf numFmtId="0" fontId="51" fillId="3" borderId="4" xfId="0" applyFont="1" applyFill="1" applyBorder="1" applyAlignment="1" applyProtection="1">
      <alignment horizontal="center" vertical="center"/>
    </xf>
    <xf numFmtId="0" fontId="51" fillId="3" borderId="5" xfId="0" applyFont="1" applyFill="1" applyBorder="1" applyAlignment="1" applyProtection="1">
      <alignment horizontal="center" vertical="center"/>
    </xf>
    <xf numFmtId="0" fontId="6" fillId="8" borderId="8" xfId="0" applyFont="1" applyFill="1" applyBorder="1" applyAlignment="1" applyProtection="1">
      <alignment horizontal="center" vertical="center"/>
    </xf>
    <xf numFmtId="0" fontId="6" fillId="8" borderId="0" xfId="0" applyFont="1" applyFill="1" applyBorder="1" applyAlignment="1" applyProtection="1">
      <alignment horizontal="center" vertical="center"/>
    </xf>
    <xf numFmtId="0" fontId="51" fillId="3" borderId="1" xfId="0" applyFont="1" applyFill="1" applyBorder="1" applyAlignment="1" applyProtection="1">
      <alignment horizontal="center" vertical="center"/>
    </xf>
    <xf numFmtId="0" fontId="51" fillId="3" borderId="2" xfId="0" applyFont="1" applyFill="1" applyBorder="1" applyAlignment="1" applyProtection="1">
      <alignment horizontal="center" vertical="center"/>
    </xf>
    <xf numFmtId="0" fontId="51" fillId="3" borderId="3" xfId="0" applyFont="1" applyFill="1" applyBorder="1" applyAlignment="1" applyProtection="1">
      <alignment horizontal="center" vertical="center"/>
    </xf>
    <xf numFmtId="0" fontId="22" fillId="0" borderId="10" xfId="0" applyFont="1" applyBorder="1" applyAlignment="1" applyProtection="1">
      <alignment horizontal="center" vertical="center"/>
    </xf>
    <xf numFmtId="0" fontId="63" fillId="17" borderId="6" xfId="0" applyFont="1" applyFill="1" applyBorder="1" applyAlignment="1" applyProtection="1">
      <alignment horizontal="left" vertical="top"/>
      <protection locked="0"/>
    </xf>
    <xf numFmtId="0" fontId="63" fillId="17" borderId="4" xfId="0" applyFont="1" applyFill="1" applyBorder="1" applyAlignment="1" applyProtection="1">
      <alignment horizontal="left" vertical="top"/>
      <protection locked="0"/>
    </xf>
    <xf numFmtId="0" fontId="63" fillId="17" borderId="5" xfId="0" applyFont="1" applyFill="1" applyBorder="1" applyAlignment="1" applyProtection="1">
      <alignment horizontal="left" vertical="top"/>
      <protection locked="0"/>
    </xf>
    <xf numFmtId="0" fontId="63" fillId="17" borderId="8" xfId="0" applyFont="1" applyFill="1" applyBorder="1" applyAlignment="1" applyProtection="1">
      <alignment horizontal="left" vertical="top"/>
      <protection locked="0"/>
    </xf>
    <xf numFmtId="0" fontId="63" fillId="17" borderId="0" xfId="0" applyFont="1" applyFill="1" applyBorder="1" applyAlignment="1" applyProtection="1">
      <alignment horizontal="left" vertical="top"/>
      <protection locked="0"/>
    </xf>
    <xf numFmtId="0" fontId="63" fillId="17" borderId="7" xfId="0" applyFont="1" applyFill="1" applyBorder="1" applyAlignment="1" applyProtection="1">
      <alignment horizontal="left" vertical="top"/>
      <protection locked="0"/>
    </xf>
    <xf numFmtId="0" fontId="63" fillId="17" borderId="1" xfId="0" applyFont="1" applyFill="1" applyBorder="1" applyAlignment="1" applyProtection="1">
      <alignment horizontal="left" vertical="top"/>
      <protection locked="0"/>
    </xf>
    <xf numFmtId="0" fontId="63" fillId="17" borderId="2" xfId="0" applyFont="1" applyFill="1" applyBorder="1" applyAlignment="1" applyProtection="1">
      <alignment horizontal="left" vertical="top"/>
      <protection locked="0"/>
    </xf>
    <xf numFmtId="0" fontId="63" fillId="17" borderId="3" xfId="0" applyFont="1" applyFill="1" applyBorder="1" applyAlignment="1" applyProtection="1">
      <alignment horizontal="left" vertical="top"/>
      <protection locked="0"/>
    </xf>
    <xf numFmtId="164" fontId="52" fillId="17" borderId="10" xfId="0" applyNumberFormat="1" applyFont="1" applyFill="1" applyBorder="1" applyAlignment="1" applyProtection="1">
      <alignment horizontal="center" vertical="center"/>
      <protection locked="0"/>
    </xf>
    <xf numFmtId="0" fontId="54" fillId="0" borderId="10" xfId="0" applyFont="1" applyBorder="1" applyAlignment="1" applyProtection="1">
      <alignment horizontal="left" vertical="center"/>
    </xf>
    <xf numFmtId="0" fontId="15" fillId="0" borderId="0" xfId="0" applyFont="1" applyAlignment="1" applyProtection="1">
      <alignment horizontal="left" vertical="top" wrapText="1"/>
    </xf>
    <xf numFmtId="0" fontId="54" fillId="0" borderId="10" xfId="0" applyFont="1" applyBorder="1" applyAlignment="1" applyProtection="1">
      <alignment horizontal="left" vertical="center" wrapText="1"/>
    </xf>
    <xf numFmtId="0" fontId="58" fillId="0" borderId="10" xfId="0" applyFont="1" applyBorder="1" applyAlignment="1" applyProtection="1">
      <alignment horizontal="left" vertical="center" wrapText="1"/>
    </xf>
    <xf numFmtId="164" fontId="52" fillId="0" borderId="10" xfId="0" applyNumberFormat="1" applyFont="1" applyBorder="1" applyAlignment="1" applyProtection="1">
      <alignment horizontal="center" vertical="center"/>
    </xf>
    <xf numFmtId="0" fontId="54" fillId="0" borderId="10" xfId="0" applyFont="1" applyBorder="1" applyAlignment="1" applyProtection="1">
      <alignment horizontal="left" vertical="center" indent="1"/>
    </xf>
    <xf numFmtId="0" fontId="58" fillId="16" borderId="10" xfId="0" applyFont="1" applyFill="1" applyBorder="1" applyAlignment="1" applyProtection="1">
      <alignment horizontal="center" vertical="center"/>
    </xf>
    <xf numFmtId="164" fontId="52" fillId="16" borderId="13" xfId="0" applyNumberFormat="1" applyFont="1" applyFill="1" applyBorder="1" applyAlignment="1" applyProtection="1">
      <alignment horizontal="center" vertical="center"/>
    </xf>
    <xf numFmtId="0" fontId="58" fillId="0" borderId="10" xfId="0" applyFont="1" applyBorder="1" applyAlignment="1" applyProtection="1">
      <alignment horizontal="left" vertical="center" wrapText="1" indent="1"/>
    </xf>
    <xf numFmtId="0" fontId="58" fillId="16" borderId="8" xfId="0" applyFont="1" applyFill="1" applyBorder="1" applyAlignment="1" applyProtection="1">
      <alignment horizontal="center" vertical="center"/>
    </xf>
    <xf numFmtId="0" fontId="52" fillId="16" borderId="10" xfId="0" applyFont="1" applyFill="1" applyBorder="1" applyAlignment="1" applyProtection="1">
      <alignment horizontal="center" vertical="center"/>
    </xf>
    <xf numFmtId="0" fontId="53" fillId="0" borderId="10"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xf>
    <xf numFmtId="164" fontId="52" fillId="18" borderId="10" xfId="0" applyNumberFormat="1" applyFont="1" applyFill="1" applyBorder="1" applyAlignment="1" applyProtection="1">
      <alignment horizontal="center" vertical="center"/>
    </xf>
    <xf numFmtId="0" fontId="53" fillId="0" borderId="10" xfId="0" applyFont="1" applyBorder="1" applyAlignment="1" applyProtection="1">
      <alignment horizontal="left" vertical="center" wrapText="1"/>
    </xf>
    <xf numFmtId="164" fontId="56" fillId="17" borderId="9" xfId="0" applyNumberFormat="1" applyFont="1" applyFill="1" applyBorder="1" applyAlignment="1" applyProtection="1">
      <alignment horizontal="center" vertical="center"/>
      <protection locked="0"/>
    </xf>
    <xf numFmtId="164" fontId="56" fillId="17" borderId="11" xfId="0" applyNumberFormat="1" applyFont="1" applyFill="1" applyBorder="1" applyAlignment="1" applyProtection="1">
      <alignment horizontal="center" vertical="center"/>
      <protection locked="0"/>
    </xf>
    <xf numFmtId="164" fontId="56" fillId="17" borderId="12" xfId="0" applyNumberFormat="1" applyFont="1" applyFill="1" applyBorder="1" applyAlignment="1" applyProtection="1">
      <alignment horizontal="center" vertical="center"/>
      <protection locked="0"/>
    </xf>
    <xf numFmtId="0" fontId="0" fillId="19" borderId="9" xfId="0" applyFont="1" applyFill="1" applyBorder="1" applyAlignment="1" applyProtection="1">
      <alignment horizontal="center"/>
    </xf>
    <xf numFmtId="0" fontId="0" fillId="19" borderId="11" xfId="0" applyFont="1" applyFill="1" applyBorder="1" applyAlignment="1" applyProtection="1">
      <alignment horizontal="center"/>
    </xf>
    <xf numFmtId="0" fontId="0" fillId="19" borderId="12" xfId="0" applyFont="1" applyFill="1" applyBorder="1" applyAlignment="1" applyProtection="1">
      <alignment horizontal="center"/>
    </xf>
    <xf numFmtId="0" fontId="58" fillId="0" borderId="10" xfId="0" applyFont="1" applyBorder="1" applyAlignment="1" applyProtection="1">
      <alignment horizontal="center" vertical="center"/>
    </xf>
    <xf numFmtId="8" fontId="52" fillId="0" borderId="10" xfId="0" applyNumberFormat="1" applyFont="1" applyBorder="1" applyAlignment="1" applyProtection="1">
      <alignment horizontal="center" vertical="center"/>
    </xf>
    <xf numFmtId="0" fontId="53" fillId="0" borderId="13" xfId="0" applyFont="1" applyBorder="1" applyAlignment="1" applyProtection="1">
      <alignment horizontal="left" vertical="center"/>
    </xf>
    <xf numFmtId="0" fontId="9" fillId="0" borderId="9"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9" xfId="0" applyFont="1" applyBorder="1" applyAlignment="1" applyProtection="1">
      <alignment horizontal="left" vertical="center"/>
    </xf>
    <xf numFmtId="0" fontId="9" fillId="0" borderId="11" xfId="0" applyFont="1" applyBorder="1" applyAlignment="1" applyProtection="1">
      <alignment horizontal="left" vertical="center"/>
    </xf>
    <xf numFmtId="0" fontId="9" fillId="0" borderId="12" xfId="0" applyFont="1" applyBorder="1" applyAlignment="1" applyProtection="1">
      <alignment horizontal="left" vertical="center"/>
    </xf>
    <xf numFmtId="0" fontId="6" fillId="5" borderId="8" xfId="0" applyFont="1" applyFill="1" applyBorder="1" applyAlignment="1" applyProtection="1">
      <alignment horizontal="center"/>
      <protection locked="0"/>
    </xf>
    <xf numFmtId="0" fontId="6" fillId="5" borderId="0" xfId="0" applyFont="1" applyFill="1" applyBorder="1" applyAlignment="1" applyProtection="1">
      <alignment horizontal="center"/>
      <protection locked="0"/>
    </xf>
    <xf numFmtId="0" fontId="6" fillId="5" borderId="1" xfId="0" applyFont="1" applyFill="1" applyBorder="1" applyAlignment="1" applyProtection="1">
      <alignment horizontal="center"/>
      <protection locked="0"/>
    </xf>
    <xf numFmtId="0" fontId="6" fillId="5" borderId="2" xfId="0" applyFont="1" applyFill="1" applyBorder="1" applyAlignment="1" applyProtection="1">
      <alignment horizontal="center"/>
      <protection locked="0"/>
    </xf>
    <xf numFmtId="0" fontId="23" fillId="13" borderId="8" xfId="0" applyFont="1" applyFill="1" applyBorder="1" applyAlignment="1" applyProtection="1">
      <alignment horizontal="left" vertical="center" wrapText="1"/>
    </xf>
    <xf numFmtId="0" fontId="23" fillId="13" borderId="0" xfId="0" applyFont="1" applyFill="1" applyBorder="1" applyAlignment="1" applyProtection="1">
      <alignment horizontal="left" vertical="center" wrapText="1"/>
    </xf>
    <xf numFmtId="0" fontId="23" fillId="13" borderId="7" xfId="0" applyFont="1" applyFill="1" applyBorder="1" applyAlignment="1" applyProtection="1">
      <alignment horizontal="left" vertical="center" wrapText="1"/>
    </xf>
    <xf numFmtId="0" fontId="8" fillId="5" borderId="8" xfId="0" applyFont="1" applyFill="1" applyBorder="1" applyAlignment="1" applyProtection="1">
      <alignment horizontal="left"/>
      <protection locked="0"/>
    </xf>
    <xf numFmtId="0" fontId="8" fillId="5" borderId="0" xfId="0" applyFont="1" applyFill="1" applyBorder="1" applyAlignment="1" applyProtection="1">
      <alignment horizontal="left"/>
      <protection locked="0"/>
    </xf>
    <xf numFmtId="14" fontId="69" fillId="14" borderId="0" xfId="0" applyNumberFormat="1" applyFont="1" applyFill="1" applyBorder="1" applyAlignment="1" applyProtection="1">
      <alignment horizontal="center" vertical="center"/>
      <protection locked="0"/>
    </xf>
    <xf numFmtId="0" fontId="69" fillId="14" borderId="0" xfId="0" applyNumberFormat="1" applyFont="1" applyFill="1" applyBorder="1" applyAlignment="1" applyProtection="1">
      <alignment horizontal="center" vertical="center"/>
      <protection locked="0"/>
    </xf>
    <xf numFmtId="0" fontId="69" fillId="14" borderId="7" xfId="0" applyNumberFormat="1" applyFont="1" applyFill="1" applyBorder="1" applyAlignment="1" applyProtection="1">
      <alignment horizontal="center" vertical="center"/>
      <protection locked="0"/>
    </xf>
    <xf numFmtId="0" fontId="5" fillId="5" borderId="0" xfId="0" applyFont="1" applyFill="1" applyBorder="1" applyAlignment="1" applyProtection="1">
      <alignment horizontal="center"/>
    </xf>
    <xf numFmtId="0" fontId="5" fillId="5" borderId="7" xfId="0" applyFont="1" applyFill="1" applyBorder="1" applyAlignment="1" applyProtection="1">
      <alignment horizontal="center"/>
    </xf>
    <xf numFmtId="0" fontId="24" fillId="0" borderId="8"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9" fillId="10" borderId="9" xfId="0" applyNumberFormat="1" applyFont="1" applyFill="1" applyBorder="1" applyAlignment="1" applyProtection="1">
      <alignment horizontal="center" vertical="center" wrapText="1"/>
    </xf>
    <xf numFmtId="0" fontId="9" fillId="10" borderId="11" xfId="0" applyNumberFormat="1" applyFont="1" applyFill="1" applyBorder="1" applyAlignment="1" applyProtection="1">
      <alignment horizontal="center" vertical="center" wrapText="1"/>
    </xf>
    <xf numFmtId="0" fontId="9" fillId="10" borderId="12" xfId="0" applyNumberFormat="1" applyFont="1" applyFill="1" applyBorder="1" applyAlignment="1" applyProtection="1">
      <alignment horizontal="center" vertical="center" wrapText="1"/>
    </xf>
    <xf numFmtId="0" fontId="22" fillId="0" borderId="9"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12" xfId="0" applyFont="1" applyBorder="1" applyAlignment="1" applyProtection="1">
      <alignment horizontal="center" vertical="center"/>
    </xf>
    <xf numFmtId="0" fontId="16" fillId="11" borderId="0" xfId="0" applyFont="1" applyFill="1" applyBorder="1" applyAlignment="1" applyProtection="1">
      <alignment horizontal="center" vertical="center"/>
    </xf>
    <xf numFmtId="49" fontId="5" fillId="5" borderId="0" xfId="0" applyNumberFormat="1" applyFont="1" applyFill="1" applyBorder="1" applyAlignment="1" applyProtection="1">
      <alignment horizontal="center"/>
    </xf>
    <xf numFmtId="0" fontId="68" fillId="0" borderId="6" xfId="0" applyFont="1" applyBorder="1" applyAlignment="1">
      <alignment horizontal="center" vertical="center" wrapText="1"/>
    </xf>
    <xf numFmtId="0" fontId="68" fillId="0" borderId="4" xfId="0" applyFont="1" applyBorder="1" applyAlignment="1">
      <alignment horizontal="center" vertical="center" wrapText="1"/>
    </xf>
    <xf numFmtId="0" fontId="68" fillId="0" borderId="5" xfId="0" applyFont="1" applyBorder="1" applyAlignment="1">
      <alignment horizontal="center" vertical="center" wrapText="1"/>
    </xf>
    <xf numFmtId="0" fontId="68" fillId="0" borderId="8"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7" xfId="0" applyFont="1" applyBorder="1" applyAlignment="1">
      <alignment horizontal="center" vertical="center" wrapText="1"/>
    </xf>
    <xf numFmtId="0" fontId="65" fillId="20" borderId="2" xfId="0" applyFont="1" applyFill="1" applyBorder="1" applyAlignment="1">
      <alignment horizontal="center" vertical="top"/>
    </xf>
    <xf numFmtId="0" fontId="65" fillId="20" borderId="3" xfId="0" applyFont="1" applyFill="1" applyBorder="1" applyAlignment="1">
      <alignment horizontal="center" vertical="top"/>
    </xf>
    <xf numFmtId="166" fontId="67" fillId="22" borderId="0" xfId="0" applyNumberFormat="1" applyFont="1" applyFill="1" applyBorder="1" applyAlignment="1">
      <alignment horizontal="center" vertical="center"/>
    </xf>
    <xf numFmtId="0" fontId="0" fillId="0" borderId="8" xfId="0" applyFont="1" applyBorder="1"/>
    <xf numFmtId="0" fontId="0" fillId="0" borderId="0"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16" fillId="9" borderId="9" xfId="0" applyFont="1" applyFill="1" applyBorder="1" applyAlignment="1">
      <alignment horizontal="center" vertical="center"/>
    </xf>
    <xf numFmtId="0" fontId="16" fillId="9" borderId="11" xfId="0" applyFont="1" applyFill="1" applyBorder="1" applyAlignment="1">
      <alignment horizontal="center" vertical="center"/>
    </xf>
    <xf numFmtId="0" fontId="16" fillId="9" borderId="12"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2" xfId="0" applyFont="1" applyFill="1" applyBorder="1" applyAlignment="1">
      <alignment horizontal="center" vertical="center"/>
    </xf>
    <xf numFmtId="0" fontId="8" fillId="4" borderId="0" xfId="0" applyFont="1" applyFill="1" applyAlignment="1">
      <alignment horizontal="center" vertical="center"/>
    </xf>
    <xf numFmtId="0" fontId="8" fillId="4" borderId="0" xfId="0" applyFont="1" applyFill="1" applyAlignment="1">
      <alignment horizontal="center"/>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14" fillId="0" borderId="0" xfId="0" applyFont="1" applyAlignment="1">
      <alignment horizontal="center" vertical="center" wrapText="1"/>
    </xf>
    <xf numFmtId="0" fontId="64" fillId="20" borderId="6" xfId="0" applyFont="1" applyFill="1" applyBorder="1" applyAlignment="1">
      <alignment horizontal="center" vertical="top"/>
    </xf>
    <xf numFmtId="0" fontId="64" fillId="20" borderId="4" xfId="0" applyFont="1" applyFill="1" applyBorder="1" applyAlignment="1">
      <alignment horizontal="center" vertical="top"/>
    </xf>
    <xf numFmtId="0" fontId="64" fillId="20" borderId="5" xfId="0" applyFont="1" applyFill="1" applyBorder="1" applyAlignment="1">
      <alignment horizontal="center" vertical="top"/>
    </xf>
    <xf numFmtId="0" fontId="8" fillId="4" borderId="0" xfId="0" applyFont="1" applyFill="1" applyAlignment="1">
      <alignment horizontal="center" wrapText="1"/>
    </xf>
  </cellXfs>
  <cellStyles count="3">
    <cellStyle name="Monétaire" xfId="2" builtinId="4"/>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5 - Pièces justificatives'!$A$12" lockText="1" noThreeD="1"/>
</file>

<file path=xl/ctrlProps/ctrlProp2.xml><?xml version="1.0" encoding="utf-8"?>
<formControlPr xmlns="http://schemas.microsoft.com/office/spreadsheetml/2009/9/main" objectType="CheckBox" fmlaLink="'5 - Pièces justificatives'!$A$13" lockText="1" noThreeD="1"/>
</file>

<file path=xl/ctrlProps/ctrlProp3.xml><?xml version="1.0" encoding="utf-8"?>
<formControlPr xmlns="http://schemas.microsoft.com/office/spreadsheetml/2009/9/main" objectType="CheckBox" fmlaLink="'5 - Pièces justificatives'!$A$14" lockText="1" noThreeD="1"/>
</file>

<file path=xl/ctrlProps/ctrlProp4.xml><?xml version="1.0" encoding="utf-8"?>
<formControlPr xmlns="http://schemas.microsoft.com/office/spreadsheetml/2009/9/main" objectType="CheckBox" fmlaLink="'5 - Pièces justificatives'!$A$15" lockText="1" noThreeD="1"/>
</file>

<file path=xl/ctrlProps/ctrlProp5.xml><?xml version="1.0" encoding="utf-8"?>
<formControlPr xmlns="http://schemas.microsoft.com/office/spreadsheetml/2009/9/main" objectType="CheckBox" fmlaLink="'5 - Pièces justificatives'!$A$16"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504825</xdr:colOff>
      <xdr:row>60</xdr:row>
      <xdr:rowOff>142875</xdr:rowOff>
    </xdr:from>
    <xdr:to>
      <xdr:col>7</xdr:col>
      <xdr:colOff>95250</xdr:colOff>
      <xdr:row>65</xdr:row>
      <xdr:rowOff>95250</xdr:rowOff>
    </xdr:to>
    <xdr:pic>
      <xdr:nvPicPr>
        <xdr:cNvPr id="16661" name="Image 14">
          <a:extLst>
            <a:ext uri="{FF2B5EF4-FFF2-40B4-BE49-F238E27FC236}">
              <a16:creationId xmlns:a16="http://schemas.microsoft.com/office/drawing/2014/main" id="{00000000-0008-0000-0100-000015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7325" y="114681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0</xdr:col>
          <xdr:colOff>1077686</xdr:colOff>
          <xdr:row>53</xdr:row>
          <xdr:rowOff>48986</xdr:rowOff>
        </xdr:from>
        <xdr:to>
          <xdr:col>1</xdr:col>
          <xdr:colOff>103414</xdr:colOff>
          <xdr:row>53</xdr:row>
          <xdr:rowOff>255814</xdr:rowOff>
        </xdr:to>
        <xdr:sp macro="" textlink="">
          <xdr:nvSpPr>
            <xdr:cNvPr id="16418" name="Check Box 1058" hidden="1">
              <a:extLst>
                <a:ext uri="{63B3BB69-23CF-44E3-9099-C40C66FF867C}">
                  <a14:compatExt spid="_x0000_s16418"/>
                </a:ext>
                <a:ext uri="{FF2B5EF4-FFF2-40B4-BE49-F238E27FC236}">
                  <a16:creationId xmlns:a16="http://schemas.microsoft.com/office/drawing/2014/main" id="{00000000-0008-0000-01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1088571</xdr:colOff>
          <xdr:row>54</xdr:row>
          <xdr:rowOff>65314</xdr:rowOff>
        </xdr:from>
        <xdr:to>
          <xdr:col>1</xdr:col>
          <xdr:colOff>103414</xdr:colOff>
          <xdr:row>54</xdr:row>
          <xdr:rowOff>277586</xdr:rowOff>
        </xdr:to>
        <xdr:sp macro="" textlink="">
          <xdr:nvSpPr>
            <xdr:cNvPr id="16419" name="Check Box 1059" hidden="1">
              <a:extLst>
                <a:ext uri="{63B3BB69-23CF-44E3-9099-C40C66FF867C}">
                  <a14:compatExt spid="_x0000_s16419"/>
                </a:ext>
                <a:ext uri="{FF2B5EF4-FFF2-40B4-BE49-F238E27FC236}">
                  <a16:creationId xmlns:a16="http://schemas.microsoft.com/office/drawing/2014/main" id="{00000000-0008-0000-01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1094014</xdr:colOff>
          <xdr:row>55</xdr:row>
          <xdr:rowOff>65314</xdr:rowOff>
        </xdr:from>
        <xdr:to>
          <xdr:col>1</xdr:col>
          <xdr:colOff>114300</xdr:colOff>
          <xdr:row>55</xdr:row>
          <xdr:rowOff>277586</xdr:rowOff>
        </xdr:to>
        <xdr:sp macro="" textlink="">
          <xdr:nvSpPr>
            <xdr:cNvPr id="16420" name="Check Box 1060" hidden="1">
              <a:extLst>
                <a:ext uri="{63B3BB69-23CF-44E3-9099-C40C66FF867C}">
                  <a14:compatExt spid="_x0000_s16420"/>
                </a:ext>
                <a:ext uri="{FF2B5EF4-FFF2-40B4-BE49-F238E27FC236}">
                  <a16:creationId xmlns:a16="http://schemas.microsoft.com/office/drawing/2014/main" id="{00000000-0008-0000-01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1094014</xdr:colOff>
          <xdr:row>56</xdr:row>
          <xdr:rowOff>48986</xdr:rowOff>
        </xdr:from>
        <xdr:to>
          <xdr:col>1</xdr:col>
          <xdr:colOff>114300</xdr:colOff>
          <xdr:row>56</xdr:row>
          <xdr:rowOff>255814</xdr:rowOff>
        </xdr:to>
        <xdr:sp macro="" textlink="">
          <xdr:nvSpPr>
            <xdr:cNvPr id="16421" name="Check Box 1061" hidden="1">
              <a:extLst>
                <a:ext uri="{63B3BB69-23CF-44E3-9099-C40C66FF867C}">
                  <a14:compatExt spid="_x0000_s16421"/>
                </a:ext>
                <a:ext uri="{FF2B5EF4-FFF2-40B4-BE49-F238E27FC236}">
                  <a16:creationId xmlns:a16="http://schemas.microsoft.com/office/drawing/2014/main" id="{00000000-0008-0000-01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1094014</xdr:colOff>
          <xdr:row>57</xdr:row>
          <xdr:rowOff>65314</xdr:rowOff>
        </xdr:from>
        <xdr:to>
          <xdr:col>1</xdr:col>
          <xdr:colOff>114300</xdr:colOff>
          <xdr:row>57</xdr:row>
          <xdr:rowOff>277586</xdr:rowOff>
        </xdr:to>
        <xdr:sp macro="" textlink="">
          <xdr:nvSpPr>
            <xdr:cNvPr id="16422" name="Check Box 1062" hidden="1">
              <a:extLst>
                <a:ext uri="{63B3BB69-23CF-44E3-9099-C40C66FF867C}">
                  <a14:compatExt spid="_x0000_s16422"/>
                </a:ext>
                <a:ext uri="{FF2B5EF4-FFF2-40B4-BE49-F238E27FC236}">
                  <a16:creationId xmlns:a16="http://schemas.microsoft.com/office/drawing/2014/main" id="{00000000-0008-0000-01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209550</xdr:colOff>
      <xdr:row>1</xdr:row>
      <xdr:rowOff>66675</xdr:rowOff>
    </xdr:from>
    <xdr:to>
      <xdr:col>0</xdr:col>
      <xdr:colOff>990600</xdr:colOff>
      <xdr:row>8</xdr:row>
      <xdr:rowOff>76200</xdr:rowOff>
    </xdr:to>
    <xdr:pic>
      <xdr:nvPicPr>
        <xdr:cNvPr id="10" name="Image 5">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 y="257175"/>
          <a:ext cx="781050" cy="1466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295275</xdr:colOff>
      <xdr:row>41</xdr:row>
      <xdr:rowOff>133350</xdr:rowOff>
    </xdr:from>
    <xdr:to>
      <xdr:col>5</xdr:col>
      <xdr:colOff>931069</xdr:colOff>
      <xdr:row>47</xdr:row>
      <xdr:rowOff>95250</xdr:rowOff>
    </xdr:to>
    <xdr:pic>
      <xdr:nvPicPr>
        <xdr:cNvPr id="17662" name="Image 3">
          <a:extLst>
            <a:ext uri="{FF2B5EF4-FFF2-40B4-BE49-F238E27FC236}">
              <a16:creationId xmlns:a16="http://schemas.microsoft.com/office/drawing/2014/main" id="{00000000-0008-0000-0200-0000FE4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9648825"/>
          <a:ext cx="29146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214312</xdr:colOff>
      <xdr:row>1</xdr:row>
      <xdr:rowOff>71437</xdr:rowOff>
    </xdr:from>
    <xdr:to>
      <xdr:col>0</xdr:col>
      <xdr:colOff>995362</xdr:colOff>
      <xdr:row>6</xdr:row>
      <xdr:rowOff>135731</xdr:rowOff>
    </xdr:to>
    <xdr:pic>
      <xdr:nvPicPr>
        <xdr:cNvPr id="5" name="Imag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4312" y="261937"/>
          <a:ext cx="781050" cy="1504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1077686</xdr:colOff>
          <xdr:row>36</xdr:row>
          <xdr:rowOff>21771</xdr:rowOff>
        </xdr:from>
        <xdr:to>
          <xdr:col>0</xdr:col>
          <xdr:colOff>1344386</xdr:colOff>
          <xdr:row>36</xdr:row>
          <xdr:rowOff>239486</xdr:rowOff>
        </xdr:to>
        <xdr:sp macro="" textlink="">
          <xdr:nvSpPr>
            <xdr:cNvPr id="17409" name="Case à cocher 1" hidden="1">
              <a:extLst>
                <a:ext uri="{63B3BB69-23CF-44E3-9099-C40C66FF867C}">
                  <a14:compatExt spid="_x0000_s17409"/>
                </a:ext>
                <a:ext uri="{FF2B5EF4-FFF2-40B4-BE49-F238E27FC236}">
                  <a16:creationId xmlns:a16="http://schemas.microsoft.com/office/drawing/2014/main" id="{00000000-0008-0000-02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1077686</xdr:colOff>
          <xdr:row>37</xdr:row>
          <xdr:rowOff>21771</xdr:rowOff>
        </xdr:from>
        <xdr:to>
          <xdr:col>1</xdr:col>
          <xdr:colOff>0</xdr:colOff>
          <xdr:row>37</xdr:row>
          <xdr:rowOff>239486</xdr:rowOff>
        </xdr:to>
        <xdr:sp macro="" textlink="">
          <xdr:nvSpPr>
            <xdr:cNvPr id="17410" name="Case à cocher 2" hidden="1">
              <a:extLst>
                <a:ext uri="{63B3BB69-23CF-44E3-9099-C40C66FF867C}">
                  <a14:compatExt spid="_x0000_s17410"/>
                </a:ext>
                <a:ext uri="{FF2B5EF4-FFF2-40B4-BE49-F238E27FC236}">
                  <a16:creationId xmlns:a16="http://schemas.microsoft.com/office/drawing/2014/main" id="{00000000-0008-0000-02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15</xdr:col>
      <xdr:colOff>114300</xdr:colOff>
      <xdr:row>43</xdr:row>
      <xdr:rowOff>161925</xdr:rowOff>
    </xdr:from>
    <xdr:to>
      <xdr:col>21</xdr:col>
      <xdr:colOff>85725</xdr:colOff>
      <xdr:row>50</xdr:row>
      <xdr:rowOff>38100</xdr:rowOff>
    </xdr:to>
    <xdr:pic>
      <xdr:nvPicPr>
        <xdr:cNvPr id="18665" name="Image 1">
          <a:extLst>
            <a:ext uri="{FF2B5EF4-FFF2-40B4-BE49-F238E27FC236}">
              <a16:creationId xmlns:a16="http://schemas.microsoft.com/office/drawing/2014/main" id="{00000000-0008-0000-0300-0000E9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3650" y="15649575"/>
          <a:ext cx="31718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1</xdr:row>
      <xdr:rowOff>66675</xdr:rowOff>
    </xdr:from>
    <xdr:to>
      <xdr:col>2</xdr:col>
      <xdr:colOff>133350</xdr:colOff>
      <xdr:row>8</xdr:row>
      <xdr:rowOff>9525</xdr:rowOff>
    </xdr:to>
    <xdr:pic>
      <xdr:nvPicPr>
        <xdr:cNvPr id="5" name="Image 5">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247650"/>
          <a:ext cx="781050" cy="1504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52</xdr:row>
      <xdr:rowOff>0</xdr:rowOff>
    </xdr:from>
    <xdr:to>
      <xdr:col>8</xdr:col>
      <xdr:colOff>0</xdr:colOff>
      <xdr:row>58</xdr:row>
      <xdr:rowOff>47625</xdr:rowOff>
    </xdr:to>
    <xdr:pic>
      <xdr:nvPicPr>
        <xdr:cNvPr id="19689" name="Image 1">
          <a:extLst>
            <a:ext uri="{FF2B5EF4-FFF2-40B4-BE49-F238E27FC236}">
              <a16:creationId xmlns:a16="http://schemas.microsoft.com/office/drawing/2014/main" id="{00000000-0008-0000-0400-0000E94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9877425"/>
          <a:ext cx="31718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2</xdr:row>
      <xdr:rowOff>38100</xdr:rowOff>
    </xdr:from>
    <xdr:to>
      <xdr:col>0</xdr:col>
      <xdr:colOff>1247775</xdr:colOff>
      <xdr:row>5</xdr:row>
      <xdr:rowOff>685800</xdr:rowOff>
    </xdr:to>
    <xdr:pic>
      <xdr:nvPicPr>
        <xdr:cNvPr id="19690" name="Image 2">
          <a:extLst>
            <a:ext uri="{FF2B5EF4-FFF2-40B4-BE49-F238E27FC236}">
              <a16:creationId xmlns:a16="http://schemas.microsoft.com/office/drawing/2014/main" id="{00000000-0008-0000-0400-0000EA4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34290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2</xdr:row>
      <xdr:rowOff>38100</xdr:rowOff>
    </xdr:from>
    <xdr:to>
      <xdr:col>0</xdr:col>
      <xdr:colOff>1066800</xdr:colOff>
      <xdr:row>6</xdr:row>
      <xdr:rowOff>114300</xdr:rowOff>
    </xdr:to>
    <xdr:pic>
      <xdr:nvPicPr>
        <xdr:cNvPr id="19691" name="Image 3">
          <a:extLst>
            <a:ext uri="{FF2B5EF4-FFF2-40B4-BE49-F238E27FC236}">
              <a16:creationId xmlns:a16="http://schemas.microsoft.com/office/drawing/2014/main" id="{00000000-0008-0000-0400-0000EB4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450" y="342900"/>
          <a:ext cx="89535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142875</xdr:colOff>
      <xdr:row>1</xdr:row>
      <xdr:rowOff>57150</xdr:rowOff>
    </xdr:from>
    <xdr:to>
      <xdr:col>1</xdr:col>
      <xdr:colOff>923925</xdr:colOff>
      <xdr:row>6</xdr:row>
      <xdr:rowOff>371475</xdr:rowOff>
    </xdr:to>
    <xdr:pic>
      <xdr:nvPicPr>
        <xdr:cNvPr id="2" name="Imag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238125"/>
          <a:ext cx="781050" cy="1504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parentalite.cafmelun@caf.cnafma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O43"/>
  <sheetViews>
    <sheetView showGridLines="0" tabSelected="1" zoomScaleNormal="100" workbookViewId="0"/>
  </sheetViews>
  <sheetFormatPr baseColWidth="10" defaultColWidth="9.15234375" defaultRowHeight="15.9" x14ac:dyDescent="0.45"/>
  <cols>
    <col min="1" max="1" width="4.53515625" style="3" customWidth="1"/>
    <col min="2" max="14" width="9.15234375" style="3"/>
    <col min="15" max="15" width="4.15234375" style="3" customWidth="1"/>
    <col min="16" max="16" width="3.3046875" style="3" customWidth="1"/>
    <col min="17" max="16384" width="9.15234375" style="3"/>
  </cols>
  <sheetData>
    <row r="1" spans="2:15" ht="26.15" x14ac:dyDescent="0.7">
      <c r="B1" s="6"/>
      <c r="C1" s="103" t="s">
        <v>101</v>
      </c>
      <c r="D1" s="6"/>
      <c r="E1" s="6"/>
      <c r="F1" s="6"/>
      <c r="G1" s="6"/>
      <c r="H1" s="6"/>
      <c r="I1" s="6"/>
      <c r="J1" s="6"/>
      <c r="K1" s="6"/>
      <c r="L1" s="6"/>
      <c r="M1" s="6"/>
      <c r="N1" s="6"/>
      <c r="O1" s="6"/>
    </row>
    <row r="2" spans="2:15" ht="18.45" x14ac:dyDescent="0.5">
      <c r="B2" s="6"/>
      <c r="C2" s="6"/>
      <c r="D2" s="6"/>
      <c r="E2" s="6"/>
      <c r="F2" s="6"/>
      <c r="G2" s="6"/>
      <c r="H2" s="6"/>
      <c r="I2" s="6"/>
      <c r="J2" s="6"/>
      <c r="K2" s="6"/>
      <c r="L2" s="6"/>
      <c r="M2" s="6"/>
      <c r="N2" s="6"/>
      <c r="O2" s="6"/>
    </row>
    <row r="3" spans="2:15" ht="18.45" x14ac:dyDescent="0.5">
      <c r="B3" s="6"/>
      <c r="C3" s="6"/>
      <c r="D3" s="6"/>
      <c r="E3" s="6"/>
      <c r="F3" s="6"/>
      <c r="G3" s="6"/>
      <c r="H3" s="6"/>
      <c r="I3" s="6"/>
      <c r="J3" s="6"/>
      <c r="K3" s="6"/>
      <c r="L3" s="6"/>
      <c r="M3" s="6"/>
      <c r="N3" s="6"/>
      <c r="O3" s="6"/>
    </row>
    <row r="4" spans="2:15" ht="18.45" x14ac:dyDescent="0.5">
      <c r="B4" s="104" t="s">
        <v>90</v>
      </c>
      <c r="C4" s="6"/>
      <c r="D4" s="6"/>
      <c r="E4" s="6"/>
      <c r="F4" s="6"/>
      <c r="G4" s="6"/>
      <c r="H4" s="6"/>
      <c r="I4" s="6"/>
      <c r="J4" s="6"/>
      <c r="K4" s="6"/>
      <c r="L4" s="6"/>
      <c r="M4" s="6"/>
      <c r="N4" s="6"/>
      <c r="O4" s="6"/>
    </row>
    <row r="5" spans="2:15" ht="18.45" x14ac:dyDescent="0.5">
      <c r="B5" s="6"/>
      <c r="C5" s="6"/>
      <c r="D5" s="6"/>
      <c r="E5" s="6"/>
      <c r="F5" s="6"/>
      <c r="G5" s="6"/>
      <c r="H5" s="6"/>
      <c r="I5" s="6"/>
      <c r="J5" s="6"/>
      <c r="K5" s="6"/>
      <c r="L5" s="6"/>
      <c r="M5" s="6"/>
      <c r="N5" s="6"/>
      <c r="O5" s="6"/>
    </row>
    <row r="6" spans="2:15" ht="18.45" x14ac:dyDescent="0.5">
      <c r="B6" s="6"/>
      <c r="C6" s="6" t="s">
        <v>0</v>
      </c>
      <c r="D6" s="6"/>
      <c r="E6" s="6"/>
      <c r="F6" s="6"/>
      <c r="G6" s="6"/>
      <c r="H6" s="6"/>
      <c r="I6" s="6"/>
      <c r="J6" s="6"/>
      <c r="K6" s="6"/>
      <c r="L6" s="6"/>
      <c r="M6" s="6"/>
      <c r="N6" s="6"/>
      <c r="O6" s="6"/>
    </row>
    <row r="7" spans="2:15" ht="18.45" x14ac:dyDescent="0.5">
      <c r="B7" s="6"/>
      <c r="C7" s="6" t="s">
        <v>82</v>
      </c>
      <c r="D7" s="6"/>
      <c r="E7" s="6"/>
      <c r="F7" s="6"/>
      <c r="G7" s="6"/>
      <c r="H7" s="6"/>
      <c r="I7" s="6"/>
      <c r="J7" s="6"/>
      <c r="K7" s="6"/>
      <c r="L7" s="6"/>
      <c r="M7" s="6"/>
      <c r="N7" s="6"/>
      <c r="O7" s="6"/>
    </row>
    <row r="8" spans="2:15" ht="18.45" x14ac:dyDescent="0.5">
      <c r="B8" s="6"/>
      <c r="C8" s="6" t="s">
        <v>83</v>
      </c>
      <c r="D8" s="6"/>
      <c r="E8" s="6"/>
      <c r="F8" s="6"/>
      <c r="G8" s="6"/>
      <c r="H8" s="6"/>
      <c r="I8" s="6"/>
      <c r="J8" s="6"/>
      <c r="K8" s="6"/>
      <c r="L8" s="6"/>
      <c r="M8" s="6"/>
      <c r="N8" s="6"/>
      <c r="O8" s="6"/>
    </row>
    <row r="9" spans="2:15" ht="18.45" x14ac:dyDescent="0.5">
      <c r="B9" s="6"/>
      <c r="C9" s="6" t="s">
        <v>87</v>
      </c>
      <c r="D9" s="6"/>
      <c r="E9" s="6"/>
      <c r="F9" s="6"/>
      <c r="G9" s="6"/>
      <c r="H9" s="6"/>
      <c r="I9" s="6"/>
      <c r="J9" s="6"/>
      <c r="K9" s="6"/>
      <c r="L9" s="6"/>
      <c r="M9" s="6"/>
      <c r="N9" s="6"/>
      <c r="O9" s="6"/>
    </row>
    <row r="10" spans="2:15" ht="18.45" x14ac:dyDescent="0.5">
      <c r="B10" s="6"/>
      <c r="C10" s="6" t="s">
        <v>84</v>
      </c>
      <c r="D10" s="6"/>
      <c r="E10" s="6"/>
      <c r="F10" s="6"/>
      <c r="G10" s="6"/>
      <c r="H10" s="6"/>
      <c r="I10" s="6"/>
      <c r="J10" s="6"/>
      <c r="K10" s="6"/>
      <c r="L10" s="6"/>
      <c r="M10" s="6"/>
      <c r="N10" s="6"/>
      <c r="O10" s="6"/>
    </row>
    <row r="11" spans="2:15" ht="18.45" x14ac:dyDescent="0.5">
      <c r="B11" s="6"/>
      <c r="C11" s="6"/>
      <c r="D11" s="6"/>
      <c r="E11" s="6"/>
      <c r="F11" s="6"/>
      <c r="G11" s="6"/>
      <c r="H11" s="6"/>
      <c r="I11" s="6"/>
      <c r="J11" s="6"/>
      <c r="K11" s="6"/>
      <c r="L11" s="6"/>
      <c r="M11" s="6"/>
      <c r="N11" s="6"/>
      <c r="O11" s="6"/>
    </row>
    <row r="12" spans="2:15" ht="18.45" x14ac:dyDescent="0.5">
      <c r="B12" s="6"/>
      <c r="C12" s="79"/>
      <c r="D12" s="6"/>
      <c r="E12" s="6"/>
      <c r="F12" s="6"/>
      <c r="G12" s="6"/>
      <c r="H12" s="6"/>
      <c r="I12" s="6"/>
      <c r="J12" s="6"/>
      <c r="K12" s="6"/>
      <c r="L12" s="6"/>
      <c r="M12" s="6"/>
      <c r="N12" s="6"/>
      <c r="O12" s="6"/>
    </row>
    <row r="13" spans="2:15" ht="18.45" x14ac:dyDescent="0.5">
      <c r="B13" s="79"/>
      <c r="C13" s="80"/>
      <c r="D13" s="79"/>
      <c r="E13" s="79"/>
      <c r="F13" s="79"/>
      <c r="G13" s="79"/>
      <c r="H13" s="79"/>
      <c r="I13" s="79"/>
      <c r="J13" s="6"/>
      <c r="K13" s="6"/>
      <c r="L13" s="6"/>
      <c r="M13" s="6"/>
      <c r="N13" s="6"/>
      <c r="O13" s="6"/>
    </row>
    <row r="14" spans="2:15" ht="18.45" x14ac:dyDescent="0.5">
      <c r="B14" s="6"/>
      <c r="C14" s="6"/>
      <c r="D14" s="6"/>
      <c r="E14" s="6"/>
      <c r="F14" s="6"/>
      <c r="G14" s="6"/>
      <c r="H14" s="6"/>
      <c r="I14" s="6"/>
      <c r="J14" s="6"/>
      <c r="K14" s="6"/>
      <c r="L14" s="6"/>
      <c r="M14" s="6"/>
      <c r="N14" s="6"/>
      <c r="O14" s="6"/>
    </row>
    <row r="15" spans="2:15" ht="18.45" x14ac:dyDescent="0.5">
      <c r="B15" s="6"/>
      <c r="C15" s="6"/>
      <c r="D15" s="6"/>
      <c r="E15" s="6"/>
      <c r="F15" s="6"/>
      <c r="G15" s="6"/>
      <c r="H15" s="6"/>
      <c r="I15" s="6"/>
      <c r="J15" s="6"/>
      <c r="K15" s="6"/>
      <c r="L15" s="6"/>
      <c r="M15" s="6"/>
      <c r="N15" s="6"/>
      <c r="O15" s="6"/>
    </row>
    <row r="16" spans="2:15" x14ac:dyDescent="0.45">
      <c r="B16" s="139" t="s">
        <v>1</v>
      </c>
      <c r="C16" s="139"/>
      <c r="D16" s="139"/>
      <c r="E16" s="139"/>
      <c r="F16" s="139"/>
      <c r="G16" s="139"/>
      <c r="H16" s="139"/>
      <c r="I16" s="139"/>
      <c r="J16" s="139"/>
      <c r="K16" s="139"/>
      <c r="L16" s="139"/>
      <c r="M16" s="139"/>
      <c r="N16" s="139"/>
      <c r="O16" s="139"/>
    </row>
    <row r="17" spans="2:15" x14ac:dyDescent="0.45">
      <c r="B17" s="139"/>
      <c r="C17" s="139"/>
      <c r="D17" s="139"/>
      <c r="E17" s="139"/>
      <c r="F17" s="139"/>
      <c r="G17" s="139"/>
      <c r="H17" s="139"/>
      <c r="I17" s="139"/>
      <c r="J17" s="139"/>
      <c r="K17" s="139"/>
      <c r="L17" s="139"/>
      <c r="M17" s="139"/>
      <c r="N17" s="139"/>
      <c r="O17" s="139"/>
    </row>
    <row r="18" spans="2:15" ht="18.45" x14ac:dyDescent="0.45">
      <c r="B18" s="7"/>
      <c r="C18" s="7"/>
      <c r="D18" s="7"/>
      <c r="E18" s="7"/>
      <c r="F18" s="7"/>
      <c r="G18" s="7"/>
      <c r="H18" s="7"/>
      <c r="I18" s="7"/>
      <c r="J18" s="7"/>
      <c r="K18" s="7"/>
      <c r="L18" s="7"/>
      <c r="M18" s="7"/>
      <c r="N18" s="7"/>
      <c r="O18" s="7"/>
    </row>
    <row r="19" spans="2:15" ht="23.25" customHeight="1" x14ac:dyDescent="0.45">
      <c r="B19" s="139" t="s">
        <v>86</v>
      </c>
      <c r="C19" s="139"/>
      <c r="D19" s="139"/>
      <c r="E19" s="139"/>
      <c r="F19" s="139"/>
      <c r="G19" s="139"/>
      <c r="H19" s="139"/>
      <c r="I19" s="139"/>
      <c r="J19" s="139"/>
      <c r="K19" s="139"/>
      <c r="L19" s="139"/>
      <c r="M19" s="139"/>
      <c r="N19" s="139"/>
      <c r="O19" s="139"/>
    </row>
    <row r="20" spans="2:15" ht="18.45" x14ac:dyDescent="0.45">
      <c r="B20" s="7"/>
      <c r="C20" s="7"/>
      <c r="D20" s="7"/>
      <c r="E20" s="7"/>
      <c r="F20" s="7"/>
      <c r="G20" s="7"/>
      <c r="H20" s="7"/>
      <c r="I20" s="7"/>
      <c r="J20" s="7"/>
      <c r="K20" s="7"/>
      <c r="L20" s="7"/>
      <c r="M20" s="7"/>
      <c r="N20" s="7"/>
      <c r="O20" s="7"/>
    </row>
    <row r="21" spans="2:15" ht="18.45" x14ac:dyDescent="0.5">
      <c r="B21" s="6" t="s">
        <v>85</v>
      </c>
      <c r="C21" s="6"/>
      <c r="D21" s="6"/>
      <c r="E21" s="6"/>
      <c r="F21" s="6"/>
      <c r="G21" s="6"/>
      <c r="H21" s="6"/>
      <c r="I21" s="6"/>
      <c r="J21" s="6"/>
      <c r="K21" s="6"/>
      <c r="L21" s="6"/>
      <c r="M21" s="6"/>
      <c r="N21" s="6"/>
      <c r="O21" s="6"/>
    </row>
    <row r="22" spans="2:15" ht="18.45" x14ac:dyDescent="0.5">
      <c r="B22" s="6"/>
      <c r="C22" s="6"/>
      <c r="D22" s="6"/>
      <c r="E22" s="6"/>
      <c r="F22" s="6"/>
      <c r="G22" s="6"/>
      <c r="H22" s="6"/>
      <c r="I22" s="6"/>
      <c r="J22" s="6"/>
      <c r="K22" s="6"/>
      <c r="L22" s="6"/>
      <c r="M22" s="6"/>
      <c r="N22" s="6"/>
      <c r="O22" s="6"/>
    </row>
    <row r="23" spans="2:15" ht="18.45" x14ac:dyDescent="0.5">
      <c r="B23" s="6" t="s">
        <v>2</v>
      </c>
      <c r="C23" s="6"/>
      <c r="D23" s="6"/>
      <c r="E23" s="6"/>
      <c r="F23" s="6"/>
      <c r="G23" s="6"/>
      <c r="H23" s="6"/>
      <c r="I23" s="6"/>
      <c r="J23" s="6"/>
      <c r="K23" s="6"/>
      <c r="L23" s="6"/>
      <c r="M23" s="6"/>
      <c r="N23" s="6"/>
      <c r="O23" s="6"/>
    </row>
    <row r="24" spans="2:15" ht="18.45" x14ac:dyDescent="0.5">
      <c r="B24" s="6"/>
      <c r="C24" s="6"/>
      <c r="D24" s="6"/>
      <c r="E24" s="6"/>
      <c r="F24" s="6"/>
      <c r="G24" s="6"/>
      <c r="H24" s="6"/>
      <c r="I24" s="6"/>
      <c r="J24" s="6"/>
      <c r="K24" s="6"/>
      <c r="L24" s="6"/>
      <c r="M24" s="6"/>
      <c r="N24" s="6"/>
      <c r="O24" s="6"/>
    </row>
    <row r="25" spans="2:15" ht="18.45" x14ac:dyDescent="0.5">
      <c r="B25" s="6" t="s">
        <v>110</v>
      </c>
      <c r="C25" s="6"/>
      <c r="D25" s="6"/>
      <c r="E25" s="6"/>
      <c r="F25" s="6"/>
      <c r="G25" s="6"/>
      <c r="H25" s="6"/>
      <c r="I25" s="6"/>
      <c r="J25" s="6"/>
      <c r="K25" s="6"/>
      <c r="L25" s="6"/>
      <c r="M25" s="6"/>
      <c r="N25" s="6"/>
      <c r="O25" s="6"/>
    </row>
    <row r="30" spans="2:15" ht="18.45" x14ac:dyDescent="0.5">
      <c r="B30" s="82"/>
      <c r="C30" s="82"/>
      <c r="D30" s="82"/>
      <c r="E30" s="82"/>
      <c r="F30" s="82"/>
      <c r="G30" s="82"/>
      <c r="H30" s="82"/>
      <c r="I30" s="82"/>
      <c r="J30" s="83"/>
      <c r="K30" s="83"/>
      <c r="L30" s="83"/>
      <c r="M30" s="83"/>
      <c r="N30" s="83"/>
      <c r="O30" s="83"/>
    </row>
    <row r="31" spans="2:15" x14ac:dyDescent="0.45">
      <c r="B31" s="83"/>
      <c r="C31" s="83"/>
      <c r="D31" s="83"/>
      <c r="E31" s="83"/>
      <c r="F31" s="83"/>
      <c r="G31" s="83"/>
      <c r="H31" s="83"/>
      <c r="I31" s="83"/>
      <c r="J31" s="83"/>
      <c r="K31" s="83"/>
      <c r="L31" s="83"/>
      <c r="M31" s="83"/>
      <c r="N31" s="83"/>
      <c r="O31" s="83"/>
    </row>
    <row r="32" spans="2:15" x14ac:dyDescent="0.45">
      <c r="B32" s="83"/>
      <c r="C32" s="83"/>
      <c r="D32" s="83"/>
      <c r="E32" s="83"/>
      <c r="F32" s="83"/>
      <c r="G32" s="83"/>
      <c r="H32" s="83"/>
      <c r="I32" s="83"/>
      <c r="J32" s="83"/>
      <c r="K32" s="83"/>
      <c r="L32" s="83"/>
      <c r="M32" s="83"/>
      <c r="N32" s="83"/>
      <c r="O32" s="83"/>
    </row>
    <row r="33" spans="2:15" x14ac:dyDescent="0.45">
      <c r="B33" s="83"/>
      <c r="C33" s="83"/>
      <c r="D33" s="83"/>
      <c r="E33" s="83"/>
      <c r="F33" s="83"/>
      <c r="G33" s="83"/>
      <c r="H33" s="83"/>
      <c r="I33" s="83"/>
      <c r="J33" s="83"/>
      <c r="K33" s="83"/>
      <c r="L33" s="83"/>
      <c r="M33" s="83"/>
      <c r="N33" s="83"/>
      <c r="O33" s="83"/>
    </row>
    <row r="34" spans="2:15" x14ac:dyDescent="0.45">
      <c r="B34" s="83"/>
      <c r="C34" s="83"/>
      <c r="D34" s="83"/>
      <c r="E34" s="83"/>
      <c r="F34" s="83"/>
      <c r="G34" s="83"/>
      <c r="H34" s="83"/>
      <c r="I34" s="83"/>
      <c r="J34" s="83"/>
      <c r="K34" s="83"/>
      <c r="L34" s="83"/>
      <c r="M34" s="83"/>
      <c r="N34" s="83"/>
      <c r="O34" s="83"/>
    </row>
    <row r="35" spans="2:15" x14ac:dyDescent="0.45">
      <c r="B35" s="83"/>
      <c r="C35" s="83"/>
      <c r="D35" s="83"/>
      <c r="E35" s="83"/>
      <c r="F35" s="83"/>
      <c r="G35" s="83"/>
      <c r="H35" s="83"/>
      <c r="I35" s="83"/>
      <c r="J35" s="83"/>
      <c r="K35" s="83"/>
      <c r="L35" s="83"/>
      <c r="M35" s="83"/>
      <c r="N35" s="83"/>
      <c r="O35" s="83"/>
    </row>
    <row r="36" spans="2:15" x14ac:dyDescent="0.45">
      <c r="B36" s="83"/>
      <c r="C36" s="83"/>
      <c r="D36" s="83"/>
      <c r="E36" s="83"/>
      <c r="F36" s="83"/>
      <c r="G36" s="83"/>
      <c r="H36" s="83"/>
      <c r="I36" s="83"/>
      <c r="J36" s="83"/>
      <c r="K36" s="83"/>
      <c r="L36" s="83"/>
      <c r="M36" s="83"/>
      <c r="N36" s="83"/>
      <c r="O36" s="83"/>
    </row>
    <row r="37" spans="2:15" x14ac:dyDescent="0.45">
      <c r="B37" s="83"/>
      <c r="C37" s="83"/>
      <c r="D37" s="83"/>
      <c r="E37" s="83"/>
      <c r="F37" s="83"/>
      <c r="G37" s="83"/>
      <c r="H37" s="83"/>
      <c r="I37" s="83"/>
      <c r="J37" s="83"/>
      <c r="K37" s="83"/>
      <c r="L37" s="83"/>
      <c r="M37" s="83"/>
      <c r="N37" s="83"/>
      <c r="O37" s="83"/>
    </row>
    <row r="38" spans="2:15" x14ac:dyDescent="0.45">
      <c r="B38" s="83"/>
      <c r="C38" s="83"/>
      <c r="D38" s="83"/>
      <c r="E38" s="83"/>
      <c r="F38" s="83"/>
      <c r="G38" s="83"/>
      <c r="H38" s="83"/>
      <c r="I38" s="83"/>
      <c r="J38" s="83"/>
      <c r="K38" s="83"/>
      <c r="L38" s="83"/>
      <c r="M38" s="83"/>
      <c r="N38" s="83"/>
      <c r="O38" s="83"/>
    </row>
    <row r="39" spans="2:15" x14ac:dyDescent="0.45">
      <c r="B39" s="83"/>
      <c r="C39" s="83"/>
      <c r="D39" s="83"/>
      <c r="E39" s="83"/>
      <c r="F39" s="83"/>
      <c r="G39" s="83"/>
      <c r="H39" s="83"/>
      <c r="I39" s="83"/>
      <c r="J39" s="83"/>
      <c r="K39" s="83"/>
      <c r="L39" s="83"/>
      <c r="M39" s="83"/>
      <c r="N39" s="83"/>
      <c r="O39" s="83"/>
    </row>
    <row r="40" spans="2:15" x14ac:dyDescent="0.45">
      <c r="B40" s="83"/>
      <c r="C40" s="83"/>
      <c r="D40" s="83"/>
      <c r="E40" s="83"/>
      <c r="F40" s="83"/>
      <c r="G40" s="83"/>
      <c r="H40" s="83"/>
      <c r="I40" s="83"/>
      <c r="J40" s="83"/>
      <c r="K40" s="83"/>
      <c r="L40" s="83"/>
      <c r="M40" s="83"/>
      <c r="N40" s="83"/>
      <c r="O40" s="83"/>
    </row>
    <row r="41" spans="2:15" x14ac:dyDescent="0.45">
      <c r="B41" s="83"/>
      <c r="C41" s="83"/>
      <c r="D41" s="83"/>
      <c r="E41" s="83"/>
      <c r="F41" s="83"/>
      <c r="G41" s="83"/>
      <c r="H41" s="83"/>
      <c r="I41" s="83"/>
      <c r="J41" s="83"/>
      <c r="K41" s="83"/>
      <c r="L41" s="83"/>
      <c r="M41" s="83"/>
      <c r="N41" s="83"/>
      <c r="O41" s="83"/>
    </row>
    <row r="42" spans="2:15" x14ac:dyDescent="0.45">
      <c r="B42" s="83"/>
      <c r="C42" s="83"/>
      <c r="D42" s="83"/>
      <c r="E42" s="83"/>
      <c r="F42" s="83"/>
      <c r="G42" s="83"/>
      <c r="H42" s="83"/>
      <c r="I42" s="83"/>
      <c r="J42" s="83"/>
      <c r="K42" s="83"/>
      <c r="L42" s="83"/>
      <c r="M42" s="83"/>
      <c r="N42" s="83"/>
      <c r="O42" s="83"/>
    </row>
    <row r="43" spans="2:15" x14ac:dyDescent="0.45">
      <c r="B43" s="83"/>
      <c r="C43" s="83"/>
      <c r="D43" s="83"/>
      <c r="E43" s="83"/>
      <c r="F43" s="83"/>
      <c r="G43" s="83"/>
      <c r="H43" s="83"/>
      <c r="I43" s="83"/>
      <c r="J43" s="83"/>
      <c r="K43" s="83"/>
      <c r="L43" s="83"/>
      <c r="M43" s="83"/>
      <c r="N43" s="83"/>
      <c r="O43" s="83"/>
    </row>
  </sheetData>
  <sheetProtection algorithmName="SHA-512" hashValue="6pL1IyukRW5rjMfDJY4dxIKUJkOyuZWDsaIua+4ZMDpTPc/485CJ+n8IfHWxb7k8QK1VkO6MgKglqwvd5XFwqA==" saltValue="Dgs/dz0rCVAcpEWBWuBsBw==" spinCount="100000" sheet="1"/>
  <mergeCells count="2">
    <mergeCell ref="B16:O17"/>
    <mergeCell ref="B19:O19"/>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Q67"/>
  <sheetViews>
    <sheetView showGridLines="0" topLeftCell="A29" zoomScaleNormal="100" zoomScaleSheetLayoutView="100" workbookViewId="0">
      <selection activeCell="I1" sqref="I1"/>
    </sheetView>
  </sheetViews>
  <sheetFormatPr baseColWidth="10" defaultColWidth="11.3828125" defaultRowHeight="14.15" x14ac:dyDescent="0.35"/>
  <cols>
    <col min="1" max="1" width="19" style="17" customWidth="1"/>
    <col min="2" max="2" width="32.84375" style="17" customWidth="1"/>
    <col min="3" max="3" width="19.53515625" style="17" customWidth="1"/>
    <col min="4" max="4" width="13.3828125" style="17" customWidth="1"/>
    <col min="5" max="5" width="14.84375" style="17" customWidth="1"/>
    <col min="6" max="7" width="11.3828125" style="17"/>
    <col min="8" max="8" width="13" style="17" customWidth="1"/>
    <col min="9" max="16384" width="11.3828125" style="17"/>
  </cols>
  <sheetData>
    <row r="1" spans="1:17" s="16" customFormat="1" ht="15" customHeight="1" x14ac:dyDescent="0.35">
      <c r="A1" s="151" t="s">
        <v>3</v>
      </c>
      <c r="B1" s="152"/>
      <c r="C1" s="152"/>
      <c r="D1" s="152"/>
      <c r="E1" s="152"/>
      <c r="F1" s="152"/>
      <c r="G1" s="152"/>
      <c r="H1" s="153"/>
    </row>
    <row r="2" spans="1:17" x14ac:dyDescent="0.35">
      <c r="A2" s="138">
        <f ca="1">YEAR(TODAY())-1</f>
        <v>2020</v>
      </c>
    </row>
    <row r="3" spans="1:17" ht="22.75" x14ac:dyDescent="0.4">
      <c r="A3"/>
      <c r="B3" s="141" t="s">
        <v>100</v>
      </c>
      <c r="C3" s="142"/>
      <c r="D3" s="142"/>
      <c r="E3" s="142"/>
      <c r="F3" s="142"/>
      <c r="G3" s="142"/>
      <c r="H3" s="143"/>
      <c r="I3" s="140"/>
      <c r="J3" s="140"/>
      <c r="K3" s="140"/>
      <c r="L3" s="140"/>
      <c r="M3" s="140"/>
      <c r="N3" s="140"/>
    </row>
    <row r="4" spans="1:17" ht="22.75" x14ac:dyDescent="0.35">
      <c r="B4" s="163" t="str">
        <f ca="1">"REEL "&amp;A2</f>
        <v>REEL 2020</v>
      </c>
      <c r="C4" s="164"/>
      <c r="D4" s="164"/>
      <c r="E4" s="164"/>
      <c r="F4" s="164"/>
      <c r="G4" s="164"/>
      <c r="H4" s="165"/>
      <c r="I4" s="140"/>
      <c r="J4" s="140"/>
      <c r="K4" s="140"/>
      <c r="L4" s="140"/>
      <c r="M4" s="140"/>
      <c r="N4" s="140"/>
    </row>
    <row r="5" spans="1:17" x14ac:dyDescent="0.35">
      <c r="H5" s="18"/>
      <c r="I5" s="140"/>
      <c r="J5" s="140"/>
      <c r="K5" s="140"/>
      <c r="L5" s="140"/>
      <c r="M5" s="140"/>
      <c r="N5" s="140"/>
    </row>
    <row r="6" spans="1:17" x14ac:dyDescent="0.35">
      <c r="H6" s="18"/>
      <c r="I6" s="140"/>
      <c r="J6" s="140"/>
      <c r="K6" s="140"/>
      <c r="L6" s="140"/>
      <c r="M6" s="140"/>
      <c r="N6" s="140"/>
    </row>
    <row r="7" spans="1:17" ht="17.600000000000001" x14ac:dyDescent="0.4">
      <c r="B7" s="19" t="s">
        <v>4</v>
      </c>
      <c r="D7" s="150"/>
      <c r="E7" s="148"/>
      <c r="F7" s="148"/>
      <c r="G7" s="148"/>
      <c r="H7" s="149"/>
    </row>
    <row r="8" spans="1:17" ht="8.15" customHeight="1" x14ac:dyDescent="0.35">
      <c r="D8" s="20"/>
      <c r="E8" s="20"/>
    </row>
    <row r="9" spans="1:17" ht="17.600000000000001" x14ac:dyDescent="0.4">
      <c r="B9" s="19" t="s">
        <v>5</v>
      </c>
      <c r="D9" s="147"/>
      <c r="E9" s="148"/>
      <c r="F9" s="148"/>
      <c r="G9" s="148"/>
      <c r="H9" s="149"/>
      <c r="J9" s="76"/>
      <c r="K9" s="76"/>
      <c r="L9" s="76"/>
      <c r="M9" s="76"/>
      <c r="N9" s="76"/>
      <c r="O9" s="76"/>
      <c r="P9" s="76"/>
      <c r="Q9" s="76"/>
    </row>
    <row r="10" spans="1:17" ht="8.15" customHeight="1" x14ac:dyDescent="0.35">
      <c r="D10" s="20"/>
      <c r="E10" s="20"/>
      <c r="J10" s="76"/>
      <c r="K10" s="76"/>
      <c r="L10" s="76"/>
      <c r="M10" s="76"/>
      <c r="N10" s="76"/>
      <c r="O10" s="76"/>
      <c r="P10" s="76"/>
      <c r="Q10" s="76"/>
    </row>
    <row r="11" spans="1:17" ht="17.600000000000001" x14ac:dyDescent="0.4">
      <c r="B11" s="19" t="s">
        <v>6</v>
      </c>
      <c r="D11" s="144"/>
      <c r="E11" s="145"/>
      <c r="F11" s="145"/>
      <c r="G11" s="145"/>
      <c r="H11" s="146"/>
      <c r="J11" s="76"/>
      <c r="K11" s="76"/>
      <c r="L11" s="76"/>
      <c r="M11" s="76"/>
      <c r="N11" s="76"/>
      <c r="O11" s="76"/>
      <c r="P11" s="76"/>
      <c r="Q11" s="76"/>
    </row>
    <row r="12" spans="1:17" ht="7.5" customHeight="1" x14ac:dyDescent="0.35">
      <c r="D12" s="20"/>
      <c r="E12" s="20"/>
      <c r="J12" s="76"/>
      <c r="K12" s="76"/>
      <c r="L12" s="76"/>
      <c r="M12" s="76"/>
      <c r="N12" s="76"/>
      <c r="O12" s="76"/>
      <c r="P12" s="76"/>
      <c r="Q12" s="76"/>
    </row>
    <row r="13" spans="1:17" ht="17.600000000000001" x14ac:dyDescent="0.4">
      <c r="B13" s="19" t="s">
        <v>7</v>
      </c>
      <c r="D13" s="144"/>
      <c r="E13" s="145"/>
      <c r="F13" s="145"/>
      <c r="G13" s="145"/>
      <c r="H13" s="146"/>
      <c r="J13" s="76"/>
      <c r="K13" s="75"/>
      <c r="L13" s="75"/>
      <c r="M13" s="75"/>
      <c r="N13" s="76"/>
      <c r="O13" s="76"/>
      <c r="P13" s="76"/>
      <c r="Q13" s="76"/>
    </row>
    <row r="14" spans="1:17" ht="8.15" customHeight="1" x14ac:dyDescent="0.35">
      <c r="D14" s="20"/>
      <c r="E14" s="20"/>
      <c r="J14" s="76"/>
      <c r="K14" s="75"/>
      <c r="L14" s="75"/>
      <c r="M14" s="75"/>
      <c r="N14" s="76"/>
      <c r="O14" s="76"/>
      <c r="P14" s="76"/>
      <c r="Q14" s="76"/>
    </row>
    <row r="15" spans="1:17" ht="17.600000000000001" x14ac:dyDescent="0.4">
      <c r="B15" s="19" t="s">
        <v>8</v>
      </c>
      <c r="D15" s="144"/>
      <c r="E15" s="145"/>
      <c r="F15" s="145"/>
      <c r="G15" s="145"/>
      <c r="H15" s="146"/>
      <c r="J15" s="76"/>
      <c r="K15" s="75"/>
      <c r="L15" s="75"/>
      <c r="M15" s="75"/>
      <c r="N15" s="76"/>
      <c r="O15" s="76"/>
      <c r="P15" s="76"/>
      <c r="Q15" s="76"/>
    </row>
    <row r="16" spans="1:17" ht="8.15" customHeight="1" x14ac:dyDescent="0.35">
      <c r="D16" s="20"/>
      <c r="E16" s="20"/>
      <c r="J16" s="76"/>
      <c r="K16" s="75"/>
      <c r="L16" s="75"/>
      <c r="M16" s="75"/>
      <c r="N16" s="76"/>
      <c r="O16" s="76"/>
      <c r="P16" s="76"/>
      <c r="Q16" s="76"/>
    </row>
    <row r="17" spans="1:17" ht="17.600000000000001" x14ac:dyDescent="0.4">
      <c r="B17" s="19" t="s">
        <v>9</v>
      </c>
      <c r="D17" s="144"/>
      <c r="E17" s="145"/>
      <c r="F17" s="145"/>
      <c r="G17" s="145"/>
      <c r="H17" s="146"/>
      <c r="J17" s="76"/>
      <c r="K17" s="76"/>
      <c r="L17" s="76"/>
      <c r="M17" s="76"/>
      <c r="N17" s="76"/>
      <c r="O17" s="76"/>
      <c r="P17" s="76"/>
      <c r="Q17" s="76"/>
    </row>
    <row r="18" spans="1:17" ht="8.15" customHeight="1" x14ac:dyDescent="0.35">
      <c r="D18" s="20"/>
      <c r="E18" s="21"/>
      <c r="J18" s="76"/>
      <c r="K18" s="76"/>
      <c r="L18" s="76"/>
      <c r="M18" s="76"/>
      <c r="N18" s="76"/>
      <c r="O18" s="76"/>
      <c r="P18" s="76"/>
      <c r="Q18" s="76"/>
    </row>
    <row r="19" spans="1:17" ht="17.600000000000001" x14ac:dyDescent="0.4">
      <c r="B19" s="19" t="s">
        <v>80</v>
      </c>
      <c r="D19" s="160" t="s">
        <v>98</v>
      </c>
      <c r="E19" s="161"/>
      <c r="F19" s="161"/>
      <c r="G19" s="161"/>
      <c r="H19" s="162"/>
      <c r="J19" s="76"/>
      <c r="K19" s="76"/>
      <c r="L19" s="76"/>
      <c r="M19" s="76"/>
      <c r="N19" s="76"/>
      <c r="O19" s="76"/>
      <c r="P19" s="76"/>
      <c r="Q19" s="76"/>
    </row>
    <row r="20" spans="1:17" ht="20.149999999999999" x14ac:dyDescent="0.5">
      <c r="A20" s="22" t="s">
        <v>10</v>
      </c>
      <c r="J20" s="76"/>
      <c r="K20" s="76"/>
      <c r="L20" s="76"/>
      <c r="M20" s="76"/>
      <c r="N20" s="76"/>
      <c r="O20" s="76"/>
      <c r="P20" s="76"/>
      <c r="Q20" s="76"/>
    </row>
    <row r="21" spans="1:17" x14ac:dyDescent="0.35">
      <c r="J21" s="76"/>
      <c r="K21" s="76"/>
      <c r="L21" s="76"/>
      <c r="M21" s="76"/>
      <c r="N21" s="76"/>
      <c r="O21" s="76"/>
      <c r="P21" s="76"/>
      <c r="Q21" s="76"/>
    </row>
    <row r="22" spans="1:17" ht="17.600000000000001" x14ac:dyDescent="0.4">
      <c r="A22" s="23" t="s">
        <v>11</v>
      </c>
      <c r="B22" s="144"/>
      <c r="C22" s="145"/>
      <c r="D22" s="145"/>
      <c r="E22" s="145"/>
      <c r="F22" s="145"/>
      <c r="G22" s="145"/>
      <c r="H22" s="146"/>
      <c r="J22" s="76"/>
      <c r="K22" s="76"/>
      <c r="L22" s="76"/>
      <c r="M22" s="76"/>
      <c r="N22" s="76"/>
      <c r="O22" s="76"/>
      <c r="P22" s="76"/>
      <c r="Q22" s="76"/>
    </row>
    <row r="23" spans="1:17" ht="8.15" customHeight="1" x14ac:dyDescent="0.35">
      <c r="J23" s="76"/>
      <c r="K23" s="76"/>
      <c r="L23" s="76"/>
      <c r="M23" s="76"/>
      <c r="N23" s="76"/>
      <c r="O23" s="76"/>
      <c r="P23" s="76"/>
      <c r="Q23" s="76"/>
    </row>
    <row r="24" spans="1:17" ht="17.600000000000001" x14ac:dyDescent="0.35">
      <c r="B24" s="23" t="s">
        <v>75</v>
      </c>
      <c r="C24" s="30"/>
      <c r="E24" s="24" t="s">
        <v>76</v>
      </c>
      <c r="F24" s="157"/>
      <c r="G24" s="158"/>
      <c r="H24" s="159"/>
      <c r="J24" s="76"/>
      <c r="K24" s="76"/>
      <c r="L24" s="76"/>
      <c r="M24" s="76"/>
      <c r="N24" s="76"/>
      <c r="O24" s="76"/>
      <c r="P24" s="76"/>
      <c r="Q24" s="76"/>
    </row>
    <row r="25" spans="1:17" ht="8.15" customHeight="1" x14ac:dyDescent="0.35">
      <c r="J25" s="76"/>
      <c r="K25" s="76"/>
      <c r="L25" s="76"/>
      <c r="M25" s="76"/>
      <c r="N25" s="76"/>
      <c r="O25" s="76"/>
      <c r="P25" s="76"/>
      <c r="Q25" s="76"/>
    </row>
    <row r="26" spans="1:17" ht="17.600000000000001" x14ac:dyDescent="0.4">
      <c r="A26" s="23" t="s">
        <v>13</v>
      </c>
      <c r="B26" s="147"/>
      <c r="C26" s="149"/>
      <c r="E26" s="23" t="s">
        <v>14</v>
      </c>
      <c r="F26" s="147"/>
      <c r="G26" s="148"/>
      <c r="H26" s="149"/>
      <c r="J26" s="76"/>
      <c r="K26" s="76"/>
      <c r="L26" s="76"/>
      <c r="M26" s="76"/>
      <c r="N26" s="76"/>
      <c r="O26" s="76"/>
      <c r="P26" s="76"/>
      <c r="Q26" s="76"/>
    </row>
    <row r="27" spans="1:17" ht="8.15" customHeight="1" x14ac:dyDescent="0.35">
      <c r="J27" s="76"/>
      <c r="K27" s="76"/>
      <c r="L27" s="76"/>
      <c r="M27" s="76"/>
      <c r="N27" s="76"/>
      <c r="O27" s="76"/>
      <c r="P27" s="76"/>
      <c r="Q27" s="76"/>
    </row>
    <row r="28" spans="1:17" ht="17.600000000000001" x14ac:dyDescent="0.4">
      <c r="A28" s="23" t="s">
        <v>15</v>
      </c>
      <c r="B28" s="144"/>
      <c r="C28" s="145"/>
      <c r="D28" s="145"/>
      <c r="E28" s="145"/>
      <c r="F28" s="145"/>
      <c r="G28" s="145"/>
      <c r="H28" s="146"/>
      <c r="J28" s="76"/>
      <c r="K28" s="76"/>
      <c r="L28" s="76"/>
      <c r="M28" s="76"/>
      <c r="N28" s="76"/>
      <c r="O28" s="76"/>
      <c r="P28" s="76"/>
      <c r="Q28" s="76"/>
    </row>
    <row r="29" spans="1:17" x14ac:dyDescent="0.35">
      <c r="J29" s="76"/>
      <c r="K29" s="76"/>
      <c r="L29" s="76"/>
      <c r="M29" s="76"/>
      <c r="N29" s="76"/>
      <c r="O29" s="76"/>
      <c r="P29" s="76"/>
      <c r="Q29" s="76"/>
    </row>
    <row r="30" spans="1:17" x14ac:dyDescent="0.35">
      <c r="J30" s="76"/>
      <c r="K30" s="76"/>
      <c r="L30" s="76"/>
      <c r="M30" s="76"/>
      <c r="N30" s="76"/>
      <c r="O30" s="76"/>
      <c r="P30" s="76"/>
      <c r="Q30" s="76"/>
    </row>
    <row r="31" spans="1:17" ht="20.149999999999999" x14ac:dyDescent="0.5">
      <c r="A31" s="22" t="s">
        <v>27</v>
      </c>
      <c r="B31" s="25"/>
      <c r="C31" s="25"/>
      <c r="D31" s="25"/>
      <c r="E31" s="25"/>
      <c r="F31" s="25"/>
      <c r="G31" s="25"/>
      <c r="H31" s="25"/>
      <c r="J31" s="76"/>
      <c r="K31" s="76"/>
      <c r="L31" s="76"/>
      <c r="M31" s="76"/>
      <c r="N31" s="76"/>
      <c r="O31" s="76"/>
      <c r="P31" s="76"/>
      <c r="Q31" s="76"/>
    </row>
    <row r="32" spans="1:17" x14ac:dyDescent="0.35">
      <c r="J32" s="76"/>
      <c r="K32" s="76"/>
      <c r="L32" s="76"/>
      <c r="M32" s="76"/>
      <c r="N32" s="76"/>
      <c r="O32" s="76"/>
      <c r="P32" s="76"/>
      <c r="Q32" s="76"/>
    </row>
    <row r="33" spans="1:17" ht="17.600000000000001" x14ac:dyDescent="0.35">
      <c r="A33" s="23" t="s">
        <v>11</v>
      </c>
      <c r="B33" s="154"/>
      <c r="C33" s="155"/>
      <c r="D33" s="155"/>
      <c r="E33" s="155"/>
      <c r="F33" s="155"/>
      <c r="G33" s="155"/>
      <c r="H33" s="156"/>
      <c r="J33" s="76"/>
      <c r="K33" s="76"/>
      <c r="L33" s="76"/>
      <c r="M33" s="76"/>
      <c r="N33" s="76"/>
      <c r="O33" s="76"/>
      <c r="P33" s="76"/>
      <c r="Q33" s="76"/>
    </row>
    <row r="34" spans="1:17" ht="8.15" customHeight="1" x14ac:dyDescent="0.35">
      <c r="J34" s="76"/>
      <c r="K34" s="76"/>
      <c r="L34" s="76"/>
      <c r="M34" s="76"/>
      <c r="N34" s="76"/>
      <c r="O34" s="76"/>
      <c r="P34" s="76"/>
      <c r="Q34" s="76"/>
    </row>
    <row r="35" spans="1:17" ht="17.600000000000001" x14ac:dyDescent="0.35">
      <c r="B35" s="23" t="s">
        <v>75</v>
      </c>
      <c r="C35" s="30"/>
      <c r="E35" s="24" t="s">
        <v>76</v>
      </c>
      <c r="F35" s="157"/>
      <c r="G35" s="158"/>
      <c r="H35" s="159"/>
      <c r="J35" s="76"/>
      <c r="K35" s="76"/>
      <c r="L35" s="76"/>
      <c r="M35" s="76"/>
      <c r="N35" s="76"/>
      <c r="O35" s="76"/>
      <c r="P35" s="76"/>
      <c r="Q35" s="76"/>
    </row>
    <row r="36" spans="1:17" ht="8.15" customHeight="1" x14ac:dyDescent="0.35"/>
    <row r="37" spans="1:17" ht="17.600000000000001" x14ac:dyDescent="0.4">
      <c r="A37" s="23" t="s">
        <v>13</v>
      </c>
      <c r="B37" s="147"/>
      <c r="C37" s="149"/>
      <c r="E37" s="23" t="s">
        <v>14</v>
      </c>
      <c r="F37" s="147"/>
      <c r="G37" s="148"/>
      <c r="H37" s="149"/>
    </row>
    <row r="38" spans="1:17" ht="8.15" customHeight="1" x14ac:dyDescent="0.35"/>
    <row r="39" spans="1:17" ht="17.600000000000001" x14ac:dyDescent="0.4">
      <c r="A39" s="23" t="s">
        <v>15</v>
      </c>
      <c r="B39" s="144"/>
      <c r="C39" s="145"/>
      <c r="D39" s="145"/>
      <c r="E39" s="145"/>
      <c r="F39" s="145"/>
      <c r="G39" s="145"/>
      <c r="H39" s="146"/>
    </row>
    <row r="42" spans="1:17" ht="20.149999999999999" x14ac:dyDescent="0.5">
      <c r="A42" s="22" t="s">
        <v>16</v>
      </c>
      <c r="D42" s="144"/>
      <c r="E42" s="145"/>
      <c r="F42" s="145"/>
      <c r="G42" s="145"/>
      <c r="H42" s="146"/>
    </row>
    <row r="43" spans="1:17" ht="8.15" customHeight="1" x14ac:dyDescent="0.35"/>
    <row r="44" spans="1:17" ht="17.600000000000001" x14ac:dyDescent="0.4">
      <c r="A44" s="23" t="s">
        <v>13</v>
      </c>
      <c r="B44" s="147"/>
      <c r="C44" s="149"/>
      <c r="E44" s="23" t="s">
        <v>14</v>
      </c>
      <c r="F44" s="147"/>
      <c r="G44" s="148"/>
      <c r="H44" s="149"/>
    </row>
    <row r="45" spans="1:17" ht="8.15" customHeight="1" x14ac:dyDescent="0.35"/>
    <row r="46" spans="1:17" ht="17.600000000000001" x14ac:dyDescent="0.4">
      <c r="A46" s="23" t="s">
        <v>15</v>
      </c>
      <c r="B46" s="144"/>
      <c r="C46" s="145"/>
      <c r="D46" s="145"/>
      <c r="E46" s="145"/>
      <c r="F46" s="145"/>
      <c r="G46" s="145"/>
      <c r="H46" s="146"/>
    </row>
    <row r="48" spans="1:17" ht="15" customHeight="1" x14ac:dyDescent="0.35">
      <c r="A48" s="167" t="str">
        <f ca="1">"Si des modifications sont intervenues dans le courant de l'année "&amp;A2&amp;" dans une des pièces justificatives suivantes, veuillez joindre un exemplaire de chacun des documents modifiés"</f>
        <v>Si des modifications sont intervenues dans le courant de l'année 2020 dans une des pièces justificatives suivantes, veuillez joindre un exemplaire de chacun des documents modifiés</v>
      </c>
      <c r="B48" s="167"/>
      <c r="C48" s="167"/>
      <c r="D48" s="167"/>
      <c r="E48" s="167"/>
      <c r="F48" s="167"/>
      <c r="G48" s="167"/>
      <c r="H48" s="167"/>
    </row>
    <row r="49" spans="1:8" ht="15" customHeight="1" x14ac:dyDescent="0.35">
      <c r="A49" s="167"/>
      <c r="B49" s="167"/>
      <c r="C49" s="167"/>
      <c r="D49" s="167"/>
      <c r="E49" s="167"/>
      <c r="F49" s="167"/>
      <c r="G49" s="167"/>
      <c r="H49" s="167"/>
    </row>
    <row r="50" spans="1:8" ht="15" customHeight="1" x14ac:dyDescent="0.35">
      <c r="A50" s="167"/>
      <c r="B50" s="167"/>
      <c r="C50" s="167"/>
      <c r="D50" s="167"/>
      <c r="E50" s="167"/>
      <c r="F50" s="167"/>
      <c r="G50" s="167"/>
      <c r="H50" s="167"/>
    </row>
    <row r="51" spans="1:8" ht="15" customHeight="1" x14ac:dyDescent="0.35">
      <c r="A51" s="166" t="s">
        <v>81</v>
      </c>
      <c r="B51" s="166"/>
      <c r="C51" s="166"/>
      <c r="D51" s="166"/>
      <c r="E51" s="166"/>
      <c r="F51" s="166"/>
      <c r="G51" s="166"/>
      <c r="H51" s="166"/>
    </row>
    <row r="52" spans="1:8" s="26" customFormat="1" ht="25" hidden="1" customHeight="1" x14ac:dyDescent="0.4">
      <c r="B52" s="27"/>
    </row>
    <row r="53" spans="1:8" s="26" customFormat="1" ht="25" hidden="1" customHeight="1" x14ac:dyDescent="0.4">
      <c r="B53" s="27"/>
    </row>
    <row r="54" spans="1:8" s="26" customFormat="1" ht="25" customHeight="1" x14ac:dyDescent="0.4">
      <c r="A54" s="37"/>
      <c r="B54" s="27" t="s">
        <v>99</v>
      </c>
    </row>
    <row r="55" spans="1:8" s="26" customFormat="1" ht="25" customHeight="1" x14ac:dyDescent="0.4">
      <c r="A55" s="37"/>
      <c r="B55" s="27" t="s">
        <v>17</v>
      </c>
    </row>
    <row r="56" spans="1:8" s="26" customFormat="1" ht="25" customHeight="1" x14ac:dyDescent="0.4">
      <c r="A56" s="37"/>
      <c r="B56" s="27" t="s">
        <v>18</v>
      </c>
    </row>
    <row r="57" spans="1:8" s="26" customFormat="1" ht="25" customHeight="1" x14ac:dyDescent="0.4">
      <c r="A57" s="37"/>
      <c r="B57" s="27" t="s">
        <v>19</v>
      </c>
    </row>
    <row r="58" spans="1:8" s="26" customFormat="1" ht="25" customHeight="1" x14ac:dyDescent="0.4">
      <c r="A58" s="37"/>
      <c r="B58" s="27" t="s">
        <v>20</v>
      </c>
    </row>
    <row r="59" spans="1:8" s="26" customFormat="1" ht="17.600000000000001" x14ac:dyDescent="0.4">
      <c r="B59" s="27"/>
    </row>
    <row r="61" spans="1:8" ht="15.45" x14ac:dyDescent="0.4">
      <c r="A61" s="28" t="s">
        <v>21</v>
      </c>
      <c r="B61" s="74">
        <f>$D$7</f>
        <v>0</v>
      </c>
      <c r="D61"/>
    </row>
    <row r="62" spans="1:8" ht="15" x14ac:dyDescent="0.35">
      <c r="A62" s="28" t="s">
        <v>22</v>
      </c>
      <c r="B62" s="29">
        <f ca="1">A2</f>
        <v>2020</v>
      </c>
    </row>
    <row r="63" spans="1:8" ht="15" x14ac:dyDescent="0.35">
      <c r="A63" s="28" t="s">
        <v>23</v>
      </c>
      <c r="B63" s="84">
        <f>$D$9</f>
        <v>0</v>
      </c>
    </row>
    <row r="64" spans="1:8" ht="15" x14ac:dyDescent="0.35">
      <c r="A64" s="28" t="s">
        <v>24</v>
      </c>
      <c r="B64" s="29">
        <f>$D$17</f>
        <v>0</v>
      </c>
    </row>
    <row r="65" spans="1:2" ht="15" x14ac:dyDescent="0.35">
      <c r="A65" s="28" t="s">
        <v>12</v>
      </c>
      <c r="B65" s="29">
        <f>$F$35</f>
        <v>0</v>
      </c>
    </row>
    <row r="66" spans="1:2" ht="15" x14ac:dyDescent="0.35">
      <c r="A66" s="28" t="s">
        <v>25</v>
      </c>
      <c r="B66" s="29" t="s">
        <v>95</v>
      </c>
    </row>
    <row r="67" spans="1:2" ht="15" x14ac:dyDescent="0.35">
      <c r="A67" s="28" t="s">
        <v>26</v>
      </c>
      <c r="B67" s="29" t="s">
        <v>89</v>
      </c>
    </row>
  </sheetData>
  <sheetProtection algorithmName="SHA-512" hashValue="A0sPkxyLMS+eW5eS4mB1jz1q5lf+cNOnYMG1FkWM0pgVmqqTdbHmC3/p+FGHchGMLkfQakG8EqIXj+qK7jYZjw==" saltValue="FHIMWtxrMEQpnUBRN3vX7w==" spinCount="100000" sheet="1" objects="1" scenarios="1"/>
  <mergeCells count="27">
    <mergeCell ref="A51:H51"/>
    <mergeCell ref="A48:H50"/>
    <mergeCell ref="F24:H24"/>
    <mergeCell ref="B26:C26"/>
    <mergeCell ref="F26:H26"/>
    <mergeCell ref="B37:C37"/>
    <mergeCell ref="B44:C44"/>
    <mergeCell ref="A1:H1"/>
    <mergeCell ref="D42:H42"/>
    <mergeCell ref="D17:H17"/>
    <mergeCell ref="B22:H22"/>
    <mergeCell ref="B33:H33"/>
    <mergeCell ref="F35:H35"/>
    <mergeCell ref="D19:H19"/>
    <mergeCell ref="D15:H15"/>
    <mergeCell ref="B39:H39"/>
    <mergeCell ref="B4:H4"/>
    <mergeCell ref="I3:N6"/>
    <mergeCell ref="B3:H3"/>
    <mergeCell ref="B46:H46"/>
    <mergeCell ref="F37:H37"/>
    <mergeCell ref="F44:H44"/>
    <mergeCell ref="B28:H28"/>
    <mergeCell ref="D7:H7"/>
    <mergeCell ref="D9:H9"/>
    <mergeCell ref="D11:H11"/>
    <mergeCell ref="D13:H13"/>
  </mergeCells>
  <phoneticPr fontId="25" type="noConversion"/>
  <dataValidations xWindow="979" yWindow="225" count="1">
    <dataValidation type="list" allowBlank="1" showInputMessage="1" showErrorMessage="1" prompt="Sélectionner un titre" sqref="D13:H13">
      <formula1>"Maire,Directeur/Directrice,Président(e),Gérant (e),Déléguée,Responsable,Autre (préciser ci-dessous)"</formula1>
    </dataValidation>
  </dataValidations>
  <printOptions horizontalCentered="1"/>
  <pageMargins left="0" right="0" top="0.39370078740157483" bottom="0.39370078740157483"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418" r:id="rId4" name="Check Box 1058">
              <controlPr defaultSize="0" autoFill="0" autoLine="0" autoPict="0">
                <anchor>
                  <from>
                    <xdr:col>0</xdr:col>
                    <xdr:colOff>1077686</xdr:colOff>
                    <xdr:row>53</xdr:row>
                    <xdr:rowOff>48986</xdr:rowOff>
                  </from>
                  <to>
                    <xdr:col>1</xdr:col>
                    <xdr:colOff>103414</xdr:colOff>
                    <xdr:row>53</xdr:row>
                    <xdr:rowOff>255814</xdr:rowOff>
                  </to>
                </anchor>
              </controlPr>
            </control>
          </mc:Choice>
        </mc:AlternateContent>
        <mc:AlternateContent xmlns:mc="http://schemas.openxmlformats.org/markup-compatibility/2006">
          <mc:Choice Requires="x14">
            <control shapeId="16419" r:id="rId5" name="Check Box 1059">
              <controlPr defaultSize="0" autoFill="0" autoLine="0" autoPict="0">
                <anchor moveWithCells="1">
                  <from>
                    <xdr:col>0</xdr:col>
                    <xdr:colOff>1088571</xdr:colOff>
                    <xdr:row>54</xdr:row>
                    <xdr:rowOff>65314</xdr:rowOff>
                  </from>
                  <to>
                    <xdr:col>1</xdr:col>
                    <xdr:colOff>103414</xdr:colOff>
                    <xdr:row>54</xdr:row>
                    <xdr:rowOff>277586</xdr:rowOff>
                  </to>
                </anchor>
              </controlPr>
            </control>
          </mc:Choice>
        </mc:AlternateContent>
        <mc:AlternateContent xmlns:mc="http://schemas.openxmlformats.org/markup-compatibility/2006">
          <mc:Choice Requires="x14">
            <control shapeId="16420" r:id="rId6" name="Check Box 1060">
              <controlPr defaultSize="0" autoFill="0" autoLine="0" autoPict="0">
                <anchor moveWithCells="1">
                  <from>
                    <xdr:col>0</xdr:col>
                    <xdr:colOff>1094014</xdr:colOff>
                    <xdr:row>55</xdr:row>
                    <xdr:rowOff>65314</xdr:rowOff>
                  </from>
                  <to>
                    <xdr:col>1</xdr:col>
                    <xdr:colOff>114300</xdr:colOff>
                    <xdr:row>55</xdr:row>
                    <xdr:rowOff>277586</xdr:rowOff>
                  </to>
                </anchor>
              </controlPr>
            </control>
          </mc:Choice>
        </mc:AlternateContent>
        <mc:AlternateContent xmlns:mc="http://schemas.openxmlformats.org/markup-compatibility/2006">
          <mc:Choice Requires="x14">
            <control shapeId="16421" r:id="rId7" name="Check Box 1061">
              <controlPr defaultSize="0" autoFill="0" autoLine="0" autoPict="0">
                <anchor moveWithCells="1">
                  <from>
                    <xdr:col>0</xdr:col>
                    <xdr:colOff>1094014</xdr:colOff>
                    <xdr:row>56</xdr:row>
                    <xdr:rowOff>48986</xdr:rowOff>
                  </from>
                  <to>
                    <xdr:col>1</xdr:col>
                    <xdr:colOff>114300</xdr:colOff>
                    <xdr:row>56</xdr:row>
                    <xdr:rowOff>255814</xdr:rowOff>
                  </to>
                </anchor>
              </controlPr>
            </control>
          </mc:Choice>
        </mc:AlternateContent>
        <mc:AlternateContent xmlns:mc="http://schemas.openxmlformats.org/markup-compatibility/2006">
          <mc:Choice Requires="x14">
            <control shapeId="16422" r:id="rId8" name="Check Box 1062">
              <controlPr defaultSize="0" autoFill="0" autoLine="0" autoPict="0">
                <anchor moveWithCells="1">
                  <from>
                    <xdr:col>0</xdr:col>
                    <xdr:colOff>1094014</xdr:colOff>
                    <xdr:row>57</xdr:row>
                    <xdr:rowOff>65314</xdr:rowOff>
                  </from>
                  <to>
                    <xdr:col>1</xdr:col>
                    <xdr:colOff>114300</xdr:colOff>
                    <xdr:row>57</xdr:row>
                    <xdr:rowOff>277586</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M49"/>
  <sheetViews>
    <sheetView showGridLines="0" zoomScaleNormal="100" workbookViewId="0">
      <selection activeCell="I1" sqref="I1"/>
    </sheetView>
  </sheetViews>
  <sheetFormatPr baseColWidth="10" defaultColWidth="11.3828125" defaultRowHeight="14.15" x14ac:dyDescent="0.35"/>
  <cols>
    <col min="1" max="1" width="20.69140625" style="17" customWidth="1"/>
    <col min="2" max="2" width="36" style="17" customWidth="1"/>
    <col min="3" max="3" width="20.15234375" style="17" customWidth="1"/>
    <col min="4" max="4" width="19.69140625" style="17" customWidth="1"/>
    <col min="5" max="5" width="14.3828125" style="17" customWidth="1"/>
    <col min="6" max="6" width="21.15234375" style="17" customWidth="1"/>
    <col min="7" max="7" width="11.15234375" style="17" customWidth="1"/>
    <col min="8" max="8" width="17.15234375" style="17" customWidth="1"/>
    <col min="9" max="9" width="24.69140625" style="17" customWidth="1"/>
    <col min="10" max="10" width="12.69140625" style="17" customWidth="1"/>
    <col min="11" max="11" width="11.69140625" style="17" customWidth="1"/>
    <col min="12" max="12" width="5.69140625" style="17" customWidth="1"/>
    <col min="13" max="13" width="20.69140625" style="17" customWidth="1"/>
    <col min="14" max="16384" width="11.3828125" style="17"/>
  </cols>
  <sheetData>
    <row r="1" spans="1:13" ht="15" customHeight="1" x14ac:dyDescent="0.35">
      <c r="A1" s="186" t="s">
        <v>3</v>
      </c>
      <c r="B1" s="187"/>
      <c r="C1" s="187"/>
      <c r="D1" s="187"/>
      <c r="E1" s="187"/>
      <c r="F1" s="187"/>
      <c r="G1" s="187"/>
      <c r="H1" s="187"/>
    </row>
    <row r="2" spans="1:13" ht="15" customHeight="1" x14ac:dyDescent="0.35"/>
    <row r="3" spans="1:13" s="26" customFormat="1" ht="23.15" customHeight="1" x14ac:dyDescent="0.4">
      <c r="B3" s="183" t="s">
        <v>96</v>
      </c>
      <c r="C3" s="184"/>
      <c r="D3" s="184"/>
      <c r="E3" s="184"/>
      <c r="F3" s="184"/>
      <c r="G3" s="184"/>
      <c r="H3" s="185"/>
      <c r="M3" s="119"/>
    </row>
    <row r="4" spans="1:13" s="26" customFormat="1" ht="23.15" customHeight="1" x14ac:dyDescent="0.4">
      <c r="B4" s="188" t="str">
        <f ca="1">'1 - Identification'!B4</f>
        <v>REEL 2020</v>
      </c>
      <c r="C4" s="189"/>
      <c r="D4" s="189"/>
      <c r="E4" s="189"/>
      <c r="F4" s="189"/>
      <c r="G4" s="189"/>
      <c r="H4" s="190"/>
      <c r="M4" s="119"/>
    </row>
    <row r="5" spans="1:13" ht="15" customHeight="1" x14ac:dyDescent="0.35"/>
    <row r="6" spans="1:13" ht="38.25" customHeight="1" x14ac:dyDescent="0.35">
      <c r="M6" s="33"/>
    </row>
    <row r="7" spans="1:13" ht="15" customHeight="1" x14ac:dyDescent="0.35">
      <c r="H7" s="20"/>
    </row>
    <row r="8" spans="1:13" ht="15" customHeight="1" x14ac:dyDescent="0.35">
      <c r="B8" s="191" t="s">
        <v>94</v>
      </c>
      <c r="C8" s="191"/>
      <c r="D8" s="191"/>
      <c r="E8" s="191"/>
      <c r="F8" s="191"/>
      <c r="G8" s="191"/>
      <c r="H8" s="191"/>
      <c r="M8" s="34"/>
    </row>
    <row r="9" spans="1:13" ht="28.5" customHeight="1" x14ac:dyDescent="0.35">
      <c r="H9" s="35"/>
      <c r="I9" s="35"/>
      <c r="J9" s="35"/>
      <c r="K9" s="35"/>
      <c r="L9" s="35"/>
      <c r="M9" s="35"/>
    </row>
    <row r="10" spans="1:13" s="120" customFormat="1" ht="27" customHeight="1" x14ac:dyDescent="0.35">
      <c r="A10" s="173" t="s">
        <v>103</v>
      </c>
      <c r="B10" s="173"/>
      <c r="C10" s="173"/>
      <c r="D10" s="173"/>
      <c r="E10" s="173"/>
      <c r="F10" s="173"/>
      <c r="G10" s="173"/>
      <c r="H10" s="173"/>
    </row>
    <row r="11" spans="1:13" s="68" customFormat="1" ht="33.75" customHeight="1" x14ac:dyDescent="0.4">
      <c r="B11" s="69"/>
      <c r="C11" s="69"/>
      <c r="D11" s="69"/>
      <c r="E11" s="69"/>
      <c r="F11" s="70"/>
      <c r="G11" s="70"/>
    </row>
    <row r="12" spans="1:13" s="68" customFormat="1" ht="59.25" customHeight="1" x14ac:dyDescent="0.4">
      <c r="A12" s="174" t="s">
        <v>111</v>
      </c>
      <c r="B12" s="175"/>
      <c r="C12" s="180" t="s">
        <v>112</v>
      </c>
      <c r="D12" s="180" t="s">
        <v>104</v>
      </c>
      <c r="E12" s="180"/>
      <c r="F12" s="180" t="s">
        <v>113</v>
      </c>
      <c r="G12" s="180" t="s">
        <v>114</v>
      </c>
      <c r="H12" s="180" t="s">
        <v>145</v>
      </c>
    </row>
    <row r="13" spans="1:13" s="68" customFormat="1" ht="17.25" customHeight="1" x14ac:dyDescent="0.4">
      <c r="A13" s="176"/>
      <c r="B13" s="177"/>
      <c r="C13" s="180"/>
      <c r="D13" s="180"/>
      <c r="E13" s="180"/>
      <c r="F13" s="180"/>
      <c r="G13" s="180"/>
      <c r="H13" s="180"/>
    </row>
    <row r="14" spans="1:13" s="68" customFormat="1" ht="17.25" customHeight="1" x14ac:dyDescent="0.4">
      <c r="A14" s="178"/>
      <c r="B14" s="179"/>
      <c r="C14" s="180"/>
      <c r="D14" s="180"/>
      <c r="E14" s="180"/>
      <c r="F14" s="180"/>
      <c r="G14" s="180"/>
      <c r="H14" s="180"/>
    </row>
    <row r="15" spans="1:13" s="68" customFormat="1" ht="23.15" customHeight="1" x14ac:dyDescent="0.4">
      <c r="A15" s="181"/>
      <c r="B15" s="182"/>
      <c r="C15" s="113"/>
      <c r="D15" s="172"/>
      <c r="E15" s="172"/>
      <c r="F15" s="113"/>
      <c r="G15" s="114"/>
      <c r="H15" s="114"/>
    </row>
    <row r="16" spans="1:13" s="68" customFormat="1" ht="23.15" customHeight="1" x14ac:dyDescent="0.4">
      <c r="A16" s="170"/>
      <c r="B16" s="171"/>
      <c r="C16" s="113"/>
      <c r="D16" s="172"/>
      <c r="E16" s="172"/>
      <c r="F16" s="113"/>
      <c r="G16" s="114"/>
      <c r="H16" s="114"/>
    </row>
    <row r="17" spans="1:8" s="68" customFormat="1" ht="23.15" customHeight="1" x14ac:dyDescent="0.4">
      <c r="A17" s="170"/>
      <c r="B17" s="171"/>
      <c r="C17" s="113"/>
      <c r="D17" s="172"/>
      <c r="E17" s="172"/>
      <c r="F17" s="113"/>
      <c r="G17" s="114"/>
      <c r="H17" s="114"/>
    </row>
    <row r="18" spans="1:8" s="68" customFormat="1" ht="23.15" customHeight="1" x14ac:dyDescent="0.4">
      <c r="A18" s="170"/>
      <c r="B18" s="171"/>
      <c r="C18" s="113"/>
      <c r="D18" s="172"/>
      <c r="E18" s="172"/>
      <c r="F18" s="113"/>
      <c r="G18" s="114"/>
      <c r="H18" s="114"/>
    </row>
    <row r="19" spans="1:8" s="68" customFormat="1" ht="23.15" customHeight="1" x14ac:dyDescent="0.4">
      <c r="A19" s="170"/>
      <c r="B19" s="171"/>
      <c r="C19" s="113"/>
      <c r="D19" s="172"/>
      <c r="E19" s="172"/>
      <c r="F19" s="113"/>
      <c r="G19" s="114"/>
      <c r="H19" s="114"/>
    </row>
    <row r="20" spans="1:8" s="68" customFormat="1" ht="23.15" customHeight="1" x14ac:dyDescent="0.4">
      <c r="A20" s="170"/>
      <c r="B20" s="171"/>
      <c r="C20" s="113"/>
      <c r="D20" s="172"/>
      <c r="E20" s="172"/>
      <c r="F20" s="113"/>
      <c r="G20" s="114"/>
      <c r="H20" s="114"/>
    </row>
    <row r="21" spans="1:8" s="68" customFormat="1" ht="23.15" customHeight="1" x14ac:dyDescent="0.4">
      <c r="A21" s="170"/>
      <c r="B21" s="171"/>
      <c r="C21" s="113"/>
      <c r="D21" s="172"/>
      <c r="E21" s="172"/>
      <c r="F21" s="113"/>
      <c r="G21" s="114"/>
      <c r="H21" s="114"/>
    </row>
    <row r="22" spans="1:8" s="68" customFormat="1" ht="23.15" customHeight="1" x14ac:dyDescent="0.4">
      <c r="A22" s="170"/>
      <c r="B22" s="171"/>
      <c r="C22" s="113"/>
      <c r="D22" s="172"/>
      <c r="E22" s="172"/>
      <c r="F22" s="115"/>
      <c r="G22" s="114"/>
      <c r="H22" s="114"/>
    </row>
    <row r="23" spans="1:8" s="68" customFormat="1" ht="23.15" customHeight="1" x14ac:dyDescent="0.4">
      <c r="A23" s="170"/>
      <c r="B23" s="171"/>
      <c r="C23" s="116"/>
      <c r="D23" s="172"/>
      <c r="E23" s="172"/>
      <c r="F23" s="117"/>
      <c r="G23" s="118"/>
      <c r="H23" s="118"/>
    </row>
    <row r="24" spans="1:8" s="68" customFormat="1" ht="23.15" customHeight="1" x14ac:dyDescent="0.4">
      <c r="A24" s="170"/>
      <c r="B24" s="171"/>
      <c r="C24" s="113"/>
      <c r="D24" s="172"/>
      <c r="E24" s="172"/>
      <c r="F24" s="115"/>
      <c r="G24" s="118"/>
      <c r="H24" s="118"/>
    </row>
    <row r="25" spans="1:8" s="68" customFormat="1" ht="17.25" customHeight="1" x14ac:dyDescent="0.4">
      <c r="A25" s="112"/>
      <c r="B25" s="112"/>
      <c r="C25" s="112"/>
      <c r="D25" s="112"/>
      <c r="E25" s="112"/>
      <c r="F25" s="112"/>
      <c r="G25" s="112"/>
    </row>
    <row r="26" spans="1:8" s="68" customFormat="1" ht="30" customHeight="1" x14ac:dyDescent="0.4">
      <c r="A26" s="168"/>
      <c r="B26" s="168"/>
      <c r="C26" s="169"/>
      <c r="D26" s="169"/>
      <c r="E26" s="169"/>
      <c r="F26" s="169"/>
      <c r="G26" s="73"/>
    </row>
    <row r="27" spans="1:8" s="68" customFormat="1" ht="30" customHeight="1" x14ac:dyDescent="0.4">
      <c r="A27" s="173" t="s">
        <v>93</v>
      </c>
      <c r="B27" s="173"/>
      <c r="C27" s="173"/>
      <c r="D27" s="173"/>
      <c r="E27" s="173"/>
      <c r="F27" s="173"/>
      <c r="G27" s="173"/>
      <c r="H27" s="173"/>
    </row>
    <row r="28" spans="1:8" s="68" customFormat="1" ht="30" customHeight="1" x14ac:dyDescent="0.4">
      <c r="A28" s="92"/>
      <c r="B28" s="92"/>
      <c r="C28" s="92"/>
      <c r="D28" s="92"/>
      <c r="E28" s="92"/>
      <c r="F28" s="92"/>
      <c r="G28" s="92"/>
    </row>
    <row r="29" spans="1:8" s="69" customFormat="1" ht="17.25" customHeight="1" x14ac:dyDescent="0.45">
      <c r="A29" s="91" t="s">
        <v>115</v>
      </c>
      <c r="B29" s="121"/>
      <c r="C29" s="122"/>
      <c r="D29" s="93"/>
      <c r="F29" s="94"/>
      <c r="G29" s="94"/>
    </row>
    <row r="30" spans="1:8" s="95" customFormat="1" ht="20.25" customHeight="1" x14ac:dyDescent="0.45">
      <c r="A30" s="91" t="s">
        <v>116</v>
      </c>
      <c r="B30" s="121"/>
      <c r="C30" s="122"/>
      <c r="D30" s="93"/>
      <c r="F30" s="94"/>
      <c r="G30" s="94"/>
    </row>
    <row r="31" spans="1:8" s="95" customFormat="1" ht="20.25" customHeight="1" x14ac:dyDescent="0.45">
      <c r="A31" s="90"/>
      <c r="B31" s="93"/>
      <c r="C31" s="87"/>
      <c r="D31" s="93"/>
      <c r="F31" s="94"/>
      <c r="G31" s="94"/>
    </row>
    <row r="32" spans="1:8" s="69" customFormat="1" ht="21.75" customHeight="1" x14ac:dyDescent="0.45">
      <c r="A32" s="91" t="str">
        <f ca="1">"Nombre  total de mesures de  médiations familiales (terminées  au 31/12/"&amp;'1 - Identification'!A2&amp;")"</f>
        <v>Nombre  total de mesures de  médiations familiales (terminées  au 31/12/2020)</v>
      </c>
      <c r="B32" s="93"/>
      <c r="C32" s="93"/>
      <c r="D32" s="93"/>
      <c r="E32" s="123"/>
      <c r="F32" s="94"/>
      <c r="G32" s="94"/>
    </row>
    <row r="33" spans="1:7" s="69" customFormat="1" ht="21.75" customHeight="1" x14ac:dyDescent="0.45">
      <c r="A33" s="91" t="str">
        <f ca="1">"Nombre  total de mesures de  médiations familiales (en cours au 31/12/"&amp;'1 - Identification'!A2&amp;")"</f>
        <v>Nombre  total de mesures de  médiations familiales (en cours au 31/12/2020)</v>
      </c>
      <c r="B33" s="93"/>
      <c r="C33" s="93"/>
      <c r="D33" s="93"/>
      <c r="E33" s="123"/>
      <c r="F33" s="94"/>
      <c r="G33" s="94"/>
    </row>
    <row r="34" spans="1:7" s="69" customFormat="1" ht="20.25" customHeight="1" x14ac:dyDescent="0.45">
      <c r="A34" s="90" t="str">
        <f ca="1">"Nombre total d'entretiens d'information préalable réalisés en "&amp;'1 - Identification'!A2</f>
        <v>Nombre total d'entretiens d'information préalable réalisés en 2020</v>
      </c>
      <c r="B34" s="93"/>
      <c r="C34" s="93"/>
      <c r="D34" s="87"/>
      <c r="E34" s="123"/>
      <c r="F34" s="94"/>
      <c r="G34" s="94"/>
    </row>
    <row r="35" spans="1:7" s="69" customFormat="1" ht="20.25" customHeight="1" x14ac:dyDescent="0.45">
      <c r="A35" s="90"/>
      <c r="B35" s="93"/>
      <c r="C35" s="93"/>
      <c r="D35" s="87"/>
      <c r="E35" s="94"/>
      <c r="F35" s="94"/>
      <c r="G35" s="94"/>
    </row>
    <row r="36" spans="1:7" s="68" customFormat="1" ht="30" customHeight="1" x14ac:dyDescent="0.4">
      <c r="A36" s="168"/>
      <c r="B36" s="168"/>
      <c r="C36" s="169"/>
      <c r="D36" s="169"/>
      <c r="E36" s="169"/>
      <c r="F36" s="169"/>
      <c r="G36" s="73"/>
    </row>
    <row r="37" spans="1:7" s="99" customFormat="1" ht="20.149999999999999" customHeight="1" x14ac:dyDescent="0.4">
      <c r="A37" s="135"/>
      <c r="B37" s="137" t="s">
        <v>105</v>
      </c>
      <c r="C37" s="136"/>
      <c r="D37" s="96"/>
      <c r="E37" s="96"/>
      <c r="F37" s="97"/>
      <c r="G37" s="98"/>
    </row>
    <row r="38" spans="1:7" s="99" customFormat="1" ht="20.149999999999999" customHeight="1" x14ac:dyDescent="0.4">
      <c r="A38" s="100"/>
      <c r="B38" s="137" t="s">
        <v>102</v>
      </c>
      <c r="C38" s="100"/>
      <c r="D38" s="96"/>
      <c r="E38" s="96"/>
      <c r="G38" s="101"/>
    </row>
    <row r="39" spans="1:7" s="71" customFormat="1" ht="30" customHeight="1" x14ac:dyDescent="0.35"/>
    <row r="40" spans="1:7" s="88" customFormat="1" x14ac:dyDescent="0.35">
      <c r="A40" s="71"/>
      <c r="B40" s="71"/>
      <c r="C40" s="71"/>
      <c r="D40" s="71"/>
      <c r="E40" s="71"/>
      <c r="F40" s="71"/>
      <c r="G40" s="71"/>
    </row>
    <row r="41" spans="1:7" s="88" customFormat="1" x14ac:dyDescent="0.35">
      <c r="A41" s="72"/>
      <c r="B41" s="72"/>
      <c r="C41" s="72"/>
      <c r="D41" s="72"/>
      <c r="E41" s="72"/>
      <c r="F41" s="72"/>
      <c r="G41" s="72"/>
    </row>
    <row r="42" spans="1:7" ht="15" x14ac:dyDescent="0.35">
      <c r="A42" s="105" t="s">
        <v>21</v>
      </c>
      <c r="B42" s="29">
        <f>'1 - Identification'!$B$61</f>
        <v>0</v>
      </c>
      <c r="C42" s="108"/>
      <c r="D42" s="108"/>
      <c r="E42" s="108"/>
      <c r="F42" s="108"/>
      <c r="G42" s="108"/>
    </row>
    <row r="43" spans="1:7" ht="15" x14ac:dyDescent="0.35">
      <c r="A43" s="106" t="s">
        <v>22</v>
      </c>
      <c r="B43" s="110">
        <f ca="1">'1 - Identification'!A2</f>
        <v>2020</v>
      </c>
      <c r="C43" s="36"/>
      <c r="D43" s="36"/>
      <c r="E43" s="36"/>
      <c r="F43" s="36"/>
      <c r="G43" s="36"/>
    </row>
    <row r="44" spans="1:7" ht="15" x14ac:dyDescent="0.35">
      <c r="A44" s="106" t="s">
        <v>23</v>
      </c>
      <c r="B44" s="111">
        <f>'1 - Identification'!$D$9</f>
        <v>0</v>
      </c>
      <c r="C44" s="109"/>
      <c r="D44" s="36"/>
      <c r="E44" s="36"/>
      <c r="F44" s="36"/>
      <c r="G44" s="36"/>
    </row>
    <row r="45" spans="1:7" ht="15" x14ac:dyDescent="0.35">
      <c r="A45" s="107" t="s">
        <v>24</v>
      </c>
      <c r="B45" s="110">
        <f>'1 - Identification'!$B$64</f>
        <v>0</v>
      </c>
      <c r="C45" s="36"/>
      <c r="D45" s="36"/>
      <c r="E45" s="36"/>
      <c r="F45" s="36"/>
      <c r="G45" s="36"/>
    </row>
    <row r="46" spans="1:7" ht="15" x14ac:dyDescent="0.35">
      <c r="A46" s="107" t="s">
        <v>12</v>
      </c>
      <c r="B46" s="110">
        <f>'1 - Identification'!$B$65</f>
        <v>0</v>
      </c>
      <c r="C46" s="36"/>
      <c r="D46" s="36"/>
      <c r="E46" s="36"/>
      <c r="F46" s="36"/>
      <c r="G46" s="36"/>
    </row>
    <row r="47" spans="1:7" ht="15" x14ac:dyDescent="0.35">
      <c r="A47" s="106" t="s">
        <v>25</v>
      </c>
      <c r="B47" s="110" t="s">
        <v>92</v>
      </c>
      <c r="C47" s="36"/>
      <c r="D47" s="36"/>
      <c r="E47" s="36"/>
      <c r="F47" s="36"/>
      <c r="G47" s="36"/>
    </row>
    <row r="48" spans="1:7" ht="15" x14ac:dyDescent="0.35">
      <c r="A48" s="106" t="s">
        <v>26</v>
      </c>
      <c r="B48" s="110" t="s">
        <v>89</v>
      </c>
      <c r="C48" s="36"/>
      <c r="D48" s="36"/>
      <c r="E48" s="36"/>
      <c r="F48" s="36"/>
      <c r="G48" s="36"/>
    </row>
    <row r="49" spans="1:7" ht="17.600000000000001" x14ac:dyDescent="0.35">
      <c r="A49" s="71"/>
      <c r="B49" s="91"/>
      <c r="C49" s="91"/>
      <c r="D49" s="91"/>
      <c r="E49" s="91"/>
      <c r="F49" s="89"/>
      <c r="G49" s="89"/>
    </row>
  </sheetData>
  <sheetProtection algorithmName="SHA-512" hashValue="Qgj3RgY0Pg/4aj/UlG1ahqGsMO7ffaz66wCdPVmzaK1gXKANaAE/rU4xoQk8EtQ2NeZO+TDxHG3Duck0u04QHQ==" saltValue="LbCrZbM/eiTYVPRHFgdnOA==" spinCount="100000" sheet="1"/>
  <protectedRanges>
    <protectedRange sqref="B16:F23 B25:F25" name="Plage1_2_2"/>
  </protectedRanges>
  <mergeCells count="36">
    <mergeCell ref="H12:H14"/>
    <mergeCell ref="B3:H3"/>
    <mergeCell ref="A1:H1"/>
    <mergeCell ref="B4:H4"/>
    <mergeCell ref="B8:H8"/>
    <mergeCell ref="A10:H10"/>
    <mergeCell ref="G12:G14"/>
    <mergeCell ref="F12:F14"/>
    <mergeCell ref="D24:E24"/>
    <mergeCell ref="A12:B14"/>
    <mergeCell ref="D12:E14"/>
    <mergeCell ref="A15:B15"/>
    <mergeCell ref="D15:E15"/>
    <mergeCell ref="C12:C14"/>
    <mergeCell ref="D17:E17"/>
    <mergeCell ref="A18:B18"/>
    <mergeCell ref="D18:E18"/>
    <mergeCell ref="A16:B16"/>
    <mergeCell ref="D16:E16"/>
    <mergeCell ref="A17:B17"/>
    <mergeCell ref="A36:B36"/>
    <mergeCell ref="C36:F36"/>
    <mergeCell ref="A19:B19"/>
    <mergeCell ref="D19:E19"/>
    <mergeCell ref="A20:B20"/>
    <mergeCell ref="D20:E20"/>
    <mergeCell ref="A21:B21"/>
    <mergeCell ref="D21:E21"/>
    <mergeCell ref="A22:B22"/>
    <mergeCell ref="D22:E22"/>
    <mergeCell ref="C26:F26"/>
    <mergeCell ref="A26:B26"/>
    <mergeCell ref="A27:H27"/>
    <mergeCell ref="A23:B23"/>
    <mergeCell ref="D23:E23"/>
    <mergeCell ref="A24:B24"/>
  </mergeCells>
  <dataValidations count="1">
    <dataValidation type="decimal" operator="lessThanOrEqual" allowBlank="1" showInputMessage="1" showErrorMessage="1" error="Le nombre d'heures de préparation est limité à 50% de la durée de la séance." sqref="G12:H12">
      <formula1>#REF!/2</formula1>
    </dataValidation>
  </dataValidations>
  <printOptions horizontalCentered="1"/>
  <pageMargins left="0" right="0" top="0.39370078740157483" bottom="0.39370078740157483" header="0" footer="0"/>
  <pageSetup paperSize="9" scale="63" fitToHeight="0" orientation="portrait" r:id="rId1"/>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1077686</xdr:colOff>
                    <xdr:row>36</xdr:row>
                    <xdr:rowOff>21771</xdr:rowOff>
                  </from>
                  <to>
                    <xdr:col>0</xdr:col>
                    <xdr:colOff>1344386</xdr:colOff>
                    <xdr:row>36</xdr:row>
                    <xdr:rowOff>239486</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1077686</xdr:colOff>
                    <xdr:row>37</xdr:row>
                    <xdr:rowOff>21771</xdr:rowOff>
                  </from>
                  <to>
                    <xdr:col>1</xdr:col>
                    <xdr:colOff>0</xdr:colOff>
                    <xdr:row>37</xdr:row>
                    <xdr:rowOff>239486</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M51"/>
  <sheetViews>
    <sheetView showGridLines="0" zoomScaleNormal="100" workbookViewId="0">
      <selection activeCell="W1" sqref="W1"/>
    </sheetView>
  </sheetViews>
  <sheetFormatPr baseColWidth="10" defaultColWidth="11.3828125" defaultRowHeight="14.15" x14ac:dyDescent="0.35"/>
  <cols>
    <col min="1" max="6" width="5.69140625" style="17" customWidth="1"/>
    <col min="7" max="7" width="10.3046875" style="17" customWidth="1"/>
    <col min="8" max="17" width="5.69140625" style="17" customWidth="1"/>
    <col min="18" max="18" width="19.3828125" style="17" customWidth="1"/>
    <col min="19" max="28" width="5.69140625" style="17" customWidth="1"/>
    <col min="29" max="29" width="10.69140625" style="17" customWidth="1"/>
    <col min="30" max="30" width="5.69140625" style="17" customWidth="1"/>
    <col min="31" max="31" width="3.69140625" style="17" customWidth="1"/>
    <col min="32" max="32" width="29.69140625" style="17" customWidth="1"/>
    <col min="33" max="34" width="20.69140625" style="17" customWidth="1"/>
    <col min="35" max="35" width="24.69140625" style="17" customWidth="1"/>
    <col min="36" max="36" width="12.69140625" style="17" customWidth="1"/>
    <col min="37" max="37" width="11.69140625" style="17" customWidth="1"/>
    <col min="38" max="38" width="5.69140625" style="17" customWidth="1"/>
    <col min="39" max="39" width="20.69140625" style="17" customWidth="1"/>
    <col min="40" max="16384" width="11.3828125" style="17"/>
  </cols>
  <sheetData>
    <row r="1" spans="1:39" x14ac:dyDescent="0.35">
      <c r="A1" s="151" t="s">
        <v>3</v>
      </c>
      <c r="B1" s="152"/>
      <c r="C1" s="152"/>
      <c r="D1" s="152"/>
      <c r="E1" s="152"/>
      <c r="F1" s="152"/>
      <c r="G1" s="152"/>
      <c r="H1" s="152"/>
      <c r="I1" s="152"/>
      <c r="J1" s="152"/>
      <c r="K1" s="152"/>
      <c r="L1" s="152"/>
      <c r="M1" s="152"/>
      <c r="N1" s="152"/>
      <c r="O1" s="152"/>
      <c r="P1" s="152"/>
      <c r="Q1" s="152"/>
      <c r="R1" s="152"/>
      <c r="S1" s="152"/>
      <c r="T1" s="152"/>
      <c r="U1" s="152"/>
      <c r="V1" s="153"/>
    </row>
    <row r="3" spans="1:39" ht="22.75" x14ac:dyDescent="0.35">
      <c r="D3" s="141" t="s">
        <v>91</v>
      </c>
      <c r="E3" s="142"/>
      <c r="F3" s="142"/>
      <c r="G3" s="142"/>
      <c r="H3" s="142"/>
      <c r="I3" s="142"/>
      <c r="J3" s="142"/>
      <c r="K3" s="142"/>
      <c r="L3" s="142"/>
      <c r="M3" s="142"/>
      <c r="N3" s="142"/>
      <c r="O3" s="142"/>
      <c r="P3" s="142"/>
      <c r="Q3" s="142"/>
      <c r="R3" s="142"/>
      <c r="S3" s="142"/>
      <c r="T3" s="142"/>
      <c r="U3" s="142"/>
      <c r="V3" s="143"/>
      <c r="AE3" s="32"/>
      <c r="AM3" s="21"/>
    </row>
    <row r="4" spans="1:39" ht="22.75" x14ac:dyDescent="0.35">
      <c r="D4" s="163" t="str">
        <f ca="1">'1 - Identification'!B4</f>
        <v>REEL 2020</v>
      </c>
      <c r="E4" s="164"/>
      <c r="F4" s="164"/>
      <c r="G4" s="164"/>
      <c r="H4" s="164"/>
      <c r="I4" s="164"/>
      <c r="J4" s="164"/>
      <c r="K4" s="164"/>
      <c r="L4" s="164"/>
      <c r="M4" s="164"/>
      <c r="N4" s="164"/>
      <c r="O4" s="164"/>
      <c r="P4" s="164"/>
      <c r="Q4" s="164"/>
      <c r="R4" s="164"/>
      <c r="S4" s="164"/>
      <c r="T4" s="164"/>
      <c r="U4" s="164"/>
      <c r="V4" s="165"/>
      <c r="AE4" s="21"/>
      <c r="AM4" s="21"/>
    </row>
    <row r="6" spans="1:39" ht="15.45" x14ac:dyDescent="0.35">
      <c r="AM6" s="33"/>
    </row>
    <row r="7" spans="1:39" x14ac:dyDescent="0.35">
      <c r="AH7" s="20"/>
    </row>
    <row r="8" spans="1:39" ht="17.600000000000001" x14ac:dyDescent="0.35">
      <c r="D8" s="191" t="str">
        <f ca="1">"COMPTE DE RESULTATS du 01/01/"&amp;'1 - Identification'!A2&amp;" au 31/12/"&amp;'1 - Identification'!A2</f>
        <v>COMPTE DE RESULTATS du 01/01/2020 au 31/12/2020</v>
      </c>
      <c r="E8" s="191"/>
      <c r="F8" s="191"/>
      <c r="G8" s="191"/>
      <c r="H8" s="191"/>
      <c r="I8" s="191"/>
      <c r="J8" s="191"/>
      <c r="K8" s="191"/>
      <c r="L8" s="191"/>
      <c r="M8" s="191"/>
      <c r="N8" s="191"/>
      <c r="O8" s="191"/>
      <c r="P8" s="191"/>
      <c r="Q8" s="191"/>
      <c r="R8" s="191"/>
      <c r="S8" s="191"/>
      <c r="T8" s="191"/>
      <c r="U8" s="191"/>
      <c r="V8" s="191"/>
      <c r="AD8" s="34"/>
      <c r="AM8" s="34"/>
    </row>
    <row r="9" spans="1:39" ht="15.75" customHeight="1" x14ac:dyDescent="0.35">
      <c r="AC9" s="35"/>
      <c r="AD9" s="35"/>
      <c r="AE9" s="35"/>
      <c r="AF9" s="35"/>
      <c r="AG9" s="35"/>
      <c r="AH9" s="35"/>
      <c r="AI9" s="35"/>
      <c r="AJ9" s="35"/>
      <c r="AK9" s="35"/>
      <c r="AL9" s="35"/>
      <c r="AM9" s="35"/>
    </row>
    <row r="10" spans="1:39" s="26" customFormat="1" ht="18.75" customHeight="1" x14ac:dyDescent="0.4">
      <c r="A10" s="212" t="s">
        <v>28</v>
      </c>
      <c r="B10" s="212"/>
      <c r="C10" s="212"/>
      <c r="D10" s="212"/>
      <c r="E10" s="212"/>
      <c r="F10" s="212"/>
      <c r="G10" s="212"/>
      <c r="H10" s="212"/>
      <c r="I10" s="212"/>
      <c r="J10" s="212"/>
      <c r="K10" s="212"/>
      <c r="L10" s="212" t="s">
        <v>29</v>
      </c>
      <c r="M10" s="212"/>
      <c r="N10" s="212"/>
      <c r="O10" s="212"/>
      <c r="P10" s="212"/>
      <c r="Q10" s="212"/>
      <c r="R10" s="212"/>
      <c r="S10" s="212"/>
      <c r="T10" s="212"/>
      <c r="U10" s="212"/>
      <c r="V10" s="212"/>
    </row>
    <row r="11" spans="1:39" s="26" customFormat="1" ht="29.15" customHeight="1" x14ac:dyDescent="0.4">
      <c r="A11" s="213" t="s">
        <v>30</v>
      </c>
      <c r="B11" s="213"/>
      <c r="C11" s="213"/>
      <c r="D11" s="213"/>
      <c r="E11" s="213"/>
      <c r="F11" s="213"/>
      <c r="G11" s="213"/>
      <c r="H11" s="201"/>
      <c r="I11" s="201"/>
      <c r="J11" s="201"/>
      <c r="K11" s="201"/>
      <c r="L11" s="204" t="s">
        <v>117</v>
      </c>
      <c r="M11" s="204"/>
      <c r="N11" s="204"/>
      <c r="O11" s="204"/>
      <c r="P11" s="204"/>
      <c r="Q11" s="204"/>
      <c r="R11" s="204"/>
      <c r="S11" s="201"/>
      <c r="T11" s="201"/>
      <c r="U11" s="201"/>
      <c r="V11" s="201"/>
    </row>
    <row r="12" spans="1:39" s="26" customFormat="1" ht="29.15" customHeight="1" x14ac:dyDescent="0.4">
      <c r="A12" s="213" t="s">
        <v>31</v>
      </c>
      <c r="B12" s="213"/>
      <c r="C12" s="213"/>
      <c r="D12" s="213"/>
      <c r="E12" s="213"/>
      <c r="F12" s="213"/>
      <c r="G12" s="213"/>
      <c r="H12" s="201"/>
      <c r="I12" s="201"/>
      <c r="J12" s="201"/>
      <c r="K12" s="201"/>
      <c r="L12" s="204" t="s">
        <v>97</v>
      </c>
      <c r="M12" s="204"/>
      <c r="N12" s="204"/>
      <c r="O12" s="204"/>
      <c r="P12" s="204"/>
      <c r="Q12" s="204"/>
      <c r="R12" s="204"/>
      <c r="S12" s="201"/>
      <c r="T12" s="201"/>
      <c r="U12" s="201"/>
      <c r="V12" s="201"/>
    </row>
    <row r="13" spans="1:39" s="26" customFormat="1" ht="29.15" customHeight="1" x14ac:dyDescent="0.4">
      <c r="A13" s="226" t="s">
        <v>32</v>
      </c>
      <c r="B13" s="226"/>
      <c r="C13" s="226"/>
      <c r="D13" s="226"/>
      <c r="E13" s="226"/>
      <c r="F13" s="226"/>
      <c r="G13" s="226"/>
      <c r="H13" s="216" t="str">
        <f>IF(SUM(H14:K17)=0,"",SUM(H14:K17))</f>
        <v/>
      </c>
      <c r="I13" s="216"/>
      <c r="J13" s="216"/>
      <c r="K13" s="216"/>
      <c r="L13" s="204" t="s">
        <v>118</v>
      </c>
      <c r="M13" s="204"/>
      <c r="N13" s="204"/>
      <c r="O13" s="204"/>
      <c r="P13" s="204"/>
      <c r="Q13" s="204"/>
      <c r="R13" s="204"/>
      <c r="S13" s="201"/>
      <c r="T13" s="201"/>
      <c r="U13" s="201"/>
      <c r="V13" s="201"/>
    </row>
    <row r="14" spans="1:39" s="26" customFormat="1" ht="29.15" customHeight="1" x14ac:dyDescent="0.4">
      <c r="A14" s="124"/>
      <c r="B14" s="214" t="s">
        <v>119</v>
      </c>
      <c r="C14" s="214"/>
      <c r="D14" s="214"/>
      <c r="E14" s="214"/>
      <c r="F14" s="214"/>
      <c r="G14" s="215"/>
      <c r="H14" s="219"/>
      <c r="I14" s="219"/>
      <c r="J14" s="219"/>
      <c r="K14" s="220"/>
      <c r="L14" s="204" t="s">
        <v>120</v>
      </c>
      <c r="M14" s="204"/>
      <c r="N14" s="204"/>
      <c r="O14" s="204"/>
      <c r="P14" s="204"/>
      <c r="Q14" s="204"/>
      <c r="R14" s="204"/>
      <c r="S14" s="201"/>
      <c r="T14" s="201"/>
      <c r="U14" s="201"/>
      <c r="V14" s="201"/>
    </row>
    <row r="15" spans="1:39" s="26" customFormat="1" ht="29.15" customHeight="1" x14ac:dyDescent="0.4">
      <c r="A15" s="124"/>
      <c r="B15" s="214" t="s">
        <v>121</v>
      </c>
      <c r="C15" s="214"/>
      <c r="D15" s="214"/>
      <c r="E15" s="214"/>
      <c r="F15" s="214"/>
      <c r="G15" s="215"/>
      <c r="H15" s="218"/>
      <c r="I15" s="219"/>
      <c r="J15" s="219"/>
      <c r="K15" s="220"/>
      <c r="L15" s="204" t="s">
        <v>122</v>
      </c>
      <c r="M15" s="204"/>
      <c r="N15" s="204"/>
      <c r="O15" s="204"/>
      <c r="P15" s="204"/>
      <c r="Q15" s="204"/>
      <c r="R15" s="204"/>
      <c r="S15" s="201"/>
      <c r="T15" s="201"/>
      <c r="U15" s="201"/>
      <c r="V15" s="201"/>
    </row>
    <row r="16" spans="1:39" s="26" customFormat="1" ht="29.15" customHeight="1" x14ac:dyDescent="0.4">
      <c r="A16" s="124"/>
      <c r="B16" s="214" t="s">
        <v>123</v>
      </c>
      <c r="C16" s="214"/>
      <c r="D16" s="214"/>
      <c r="E16" s="214"/>
      <c r="F16" s="214"/>
      <c r="G16" s="215"/>
      <c r="H16" s="218"/>
      <c r="I16" s="219"/>
      <c r="J16" s="219"/>
      <c r="K16" s="220"/>
      <c r="L16" s="204" t="s">
        <v>33</v>
      </c>
      <c r="M16" s="204"/>
      <c r="N16" s="204"/>
      <c r="O16" s="204"/>
      <c r="P16" s="204"/>
      <c r="Q16" s="204"/>
      <c r="R16" s="204"/>
      <c r="S16" s="201"/>
      <c r="T16" s="201"/>
      <c r="U16" s="201"/>
      <c r="V16" s="201"/>
    </row>
    <row r="17" spans="1:24" s="26" customFormat="1" ht="29.15" customHeight="1" x14ac:dyDescent="0.4">
      <c r="A17" s="124"/>
      <c r="B17" s="214" t="s">
        <v>124</v>
      </c>
      <c r="C17" s="214"/>
      <c r="D17" s="214"/>
      <c r="E17" s="214"/>
      <c r="F17" s="214"/>
      <c r="G17" s="215"/>
      <c r="H17" s="218"/>
      <c r="I17" s="219"/>
      <c r="J17" s="219"/>
      <c r="K17" s="220"/>
      <c r="L17" s="204" t="s">
        <v>125</v>
      </c>
      <c r="M17" s="204"/>
      <c r="N17" s="204"/>
      <c r="O17" s="204"/>
      <c r="P17" s="204"/>
      <c r="Q17" s="204"/>
      <c r="R17" s="204"/>
      <c r="S17" s="201"/>
      <c r="T17" s="201"/>
      <c r="U17" s="201"/>
      <c r="V17" s="201"/>
    </row>
    <row r="18" spans="1:24" s="26" customFormat="1" ht="29.15" customHeight="1" x14ac:dyDescent="0.4">
      <c r="A18" s="217" t="s">
        <v>126</v>
      </c>
      <c r="B18" s="217"/>
      <c r="C18" s="217"/>
      <c r="D18" s="217"/>
      <c r="E18" s="217"/>
      <c r="F18" s="217"/>
      <c r="G18" s="217"/>
      <c r="H18" s="216" t="str">
        <f>IF(SUM(H19:K22)=0,"",SUM(H19:K22))</f>
        <v/>
      </c>
      <c r="I18" s="216"/>
      <c r="J18" s="216"/>
      <c r="K18" s="216"/>
      <c r="L18" s="204" t="s">
        <v>34</v>
      </c>
      <c r="M18" s="204"/>
      <c r="N18" s="204"/>
      <c r="O18" s="204"/>
      <c r="P18" s="204"/>
      <c r="Q18" s="204"/>
      <c r="R18" s="204"/>
      <c r="S18" s="201"/>
      <c r="T18" s="201"/>
      <c r="U18" s="201"/>
      <c r="V18" s="201"/>
    </row>
    <row r="19" spans="1:24" s="26" customFormat="1" ht="29.15" customHeight="1" x14ac:dyDescent="0.4">
      <c r="A19" s="124"/>
      <c r="B19" s="214" t="s">
        <v>127</v>
      </c>
      <c r="C19" s="214"/>
      <c r="D19" s="214"/>
      <c r="E19" s="214"/>
      <c r="F19" s="214"/>
      <c r="G19" s="215"/>
      <c r="H19" s="218"/>
      <c r="I19" s="219"/>
      <c r="J19" s="219"/>
      <c r="K19" s="220"/>
      <c r="L19" s="204" t="s">
        <v>35</v>
      </c>
      <c r="M19" s="204"/>
      <c r="N19" s="204"/>
      <c r="O19" s="204"/>
      <c r="P19" s="204"/>
      <c r="Q19" s="204"/>
      <c r="R19" s="204"/>
      <c r="S19" s="201"/>
      <c r="T19" s="201"/>
      <c r="U19" s="201"/>
      <c r="V19" s="201"/>
      <c r="X19" s="26" t="s">
        <v>79</v>
      </c>
    </row>
    <row r="20" spans="1:24" s="26" customFormat="1" ht="29.15" customHeight="1" x14ac:dyDescent="0.4">
      <c r="A20" s="124"/>
      <c r="B20" s="214" t="s">
        <v>128</v>
      </c>
      <c r="C20" s="214"/>
      <c r="D20" s="214"/>
      <c r="E20" s="214"/>
      <c r="F20" s="214"/>
      <c r="G20" s="215"/>
      <c r="H20" s="218"/>
      <c r="I20" s="219"/>
      <c r="J20" s="219"/>
      <c r="K20" s="220"/>
      <c r="L20" s="204" t="s">
        <v>36</v>
      </c>
      <c r="M20" s="204"/>
      <c r="N20" s="204"/>
      <c r="O20" s="204"/>
      <c r="P20" s="204"/>
      <c r="Q20" s="204"/>
      <c r="R20" s="204"/>
      <c r="S20" s="201"/>
      <c r="T20" s="201"/>
      <c r="U20" s="201"/>
      <c r="V20" s="201"/>
    </row>
    <row r="21" spans="1:24" s="26" customFormat="1" ht="29.15" customHeight="1" x14ac:dyDescent="0.4">
      <c r="A21" s="124"/>
      <c r="B21" s="214" t="s">
        <v>129</v>
      </c>
      <c r="C21" s="214"/>
      <c r="D21" s="214"/>
      <c r="E21" s="214"/>
      <c r="F21" s="214"/>
      <c r="G21" s="215"/>
      <c r="H21" s="218"/>
      <c r="I21" s="219"/>
      <c r="J21" s="219"/>
      <c r="K21" s="220"/>
      <c r="L21" s="204" t="s">
        <v>37</v>
      </c>
      <c r="M21" s="204"/>
      <c r="N21" s="204"/>
      <c r="O21" s="204"/>
      <c r="P21" s="204"/>
      <c r="Q21" s="204"/>
      <c r="R21" s="204"/>
      <c r="S21" s="201"/>
      <c r="T21" s="201"/>
      <c r="U21" s="201"/>
      <c r="V21" s="201"/>
    </row>
    <row r="22" spans="1:24" s="26" customFormat="1" ht="29.15" customHeight="1" x14ac:dyDescent="0.4">
      <c r="A22" s="124"/>
      <c r="B22" s="214" t="s">
        <v>130</v>
      </c>
      <c r="C22" s="214"/>
      <c r="D22" s="214"/>
      <c r="E22" s="214"/>
      <c r="F22" s="214"/>
      <c r="G22" s="215"/>
      <c r="H22" s="218"/>
      <c r="I22" s="219"/>
      <c r="J22" s="219"/>
      <c r="K22" s="220"/>
      <c r="L22" s="204" t="s">
        <v>38</v>
      </c>
      <c r="M22" s="204"/>
      <c r="N22" s="204"/>
      <c r="O22" s="204"/>
      <c r="P22" s="204"/>
      <c r="Q22" s="204"/>
      <c r="R22" s="204"/>
      <c r="S22" s="201"/>
      <c r="T22" s="201"/>
      <c r="U22" s="201"/>
      <c r="V22" s="201"/>
    </row>
    <row r="23" spans="1:24" s="26" customFormat="1" ht="29.15" customHeight="1" x14ac:dyDescent="0.4">
      <c r="A23" s="213" t="s">
        <v>131</v>
      </c>
      <c r="B23" s="213"/>
      <c r="C23" s="213"/>
      <c r="D23" s="213"/>
      <c r="E23" s="213"/>
      <c r="F23" s="213"/>
      <c r="G23" s="213"/>
      <c r="H23" s="216" t="str">
        <f>IF(SUM(H24:K26)=0,"",SUM(H24:K26))</f>
        <v/>
      </c>
      <c r="I23" s="216"/>
      <c r="J23" s="216"/>
      <c r="K23" s="216"/>
      <c r="L23" s="204" t="s">
        <v>132</v>
      </c>
      <c r="M23" s="204"/>
      <c r="N23" s="204"/>
      <c r="O23" s="204"/>
      <c r="P23" s="204"/>
      <c r="Q23" s="204"/>
      <c r="R23" s="204"/>
      <c r="S23" s="201"/>
      <c r="T23" s="201"/>
      <c r="U23" s="201"/>
      <c r="V23" s="201"/>
    </row>
    <row r="24" spans="1:24" s="26" customFormat="1" ht="29.15" customHeight="1" x14ac:dyDescent="0.4">
      <c r="A24" s="125"/>
      <c r="B24" s="214" t="s">
        <v>133</v>
      </c>
      <c r="C24" s="214"/>
      <c r="D24" s="214"/>
      <c r="E24" s="214"/>
      <c r="F24" s="214"/>
      <c r="G24" s="215"/>
      <c r="H24" s="218"/>
      <c r="I24" s="219"/>
      <c r="J24" s="219"/>
      <c r="K24" s="220"/>
      <c r="L24" s="204" t="s">
        <v>39</v>
      </c>
      <c r="M24" s="204"/>
      <c r="N24" s="204"/>
      <c r="O24" s="204"/>
      <c r="P24" s="204"/>
      <c r="Q24" s="204"/>
      <c r="R24" s="204"/>
      <c r="S24" s="201"/>
      <c r="T24" s="201"/>
      <c r="U24" s="201"/>
      <c r="V24" s="201"/>
    </row>
    <row r="25" spans="1:24" s="26" customFormat="1" ht="29.15" customHeight="1" x14ac:dyDescent="0.4">
      <c r="A25" s="125"/>
      <c r="B25" s="214" t="s">
        <v>134</v>
      </c>
      <c r="C25" s="214"/>
      <c r="D25" s="214"/>
      <c r="E25" s="214"/>
      <c r="F25" s="214"/>
      <c r="G25" s="215"/>
      <c r="H25" s="218"/>
      <c r="I25" s="219"/>
      <c r="J25" s="219"/>
      <c r="K25" s="220"/>
      <c r="L25" s="204" t="s">
        <v>40</v>
      </c>
      <c r="M25" s="204"/>
      <c r="N25" s="204"/>
      <c r="O25" s="204"/>
      <c r="P25" s="204"/>
      <c r="Q25" s="204"/>
      <c r="R25" s="204"/>
      <c r="S25" s="201"/>
      <c r="T25" s="201"/>
      <c r="U25" s="201"/>
      <c r="V25" s="201"/>
    </row>
    <row r="26" spans="1:24" s="26" customFormat="1" ht="29.15" customHeight="1" x14ac:dyDescent="0.4">
      <c r="A26" s="125"/>
      <c r="B26" s="214" t="s">
        <v>135</v>
      </c>
      <c r="C26" s="214"/>
      <c r="D26" s="214"/>
      <c r="E26" s="214"/>
      <c r="F26" s="214"/>
      <c r="G26" s="215"/>
      <c r="H26" s="218"/>
      <c r="I26" s="219"/>
      <c r="J26" s="219"/>
      <c r="K26" s="220"/>
      <c r="L26" s="221"/>
      <c r="M26" s="222"/>
      <c r="N26" s="222"/>
      <c r="O26" s="222"/>
      <c r="P26" s="222"/>
      <c r="Q26" s="222"/>
      <c r="R26" s="222"/>
      <c r="S26" s="222"/>
      <c r="T26" s="222"/>
      <c r="U26" s="222"/>
      <c r="V26" s="223"/>
      <c r="X26" s="26" t="s">
        <v>79</v>
      </c>
    </row>
    <row r="27" spans="1:24" s="26" customFormat="1" ht="29.15" customHeight="1" x14ac:dyDescent="0.4">
      <c r="A27" s="204" t="s">
        <v>41</v>
      </c>
      <c r="B27" s="204"/>
      <c r="C27" s="204"/>
      <c r="D27" s="204"/>
      <c r="E27" s="204"/>
      <c r="F27" s="204"/>
      <c r="G27" s="204"/>
      <c r="H27" s="201"/>
      <c r="I27" s="201"/>
      <c r="J27" s="201"/>
      <c r="K27" s="201"/>
      <c r="L27" s="204" t="s">
        <v>42</v>
      </c>
      <c r="M27" s="204"/>
      <c r="N27" s="204"/>
      <c r="O27" s="204"/>
      <c r="P27" s="204"/>
      <c r="Q27" s="204"/>
      <c r="R27" s="204"/>
      <c r="S27" s="201"/>
      <c r="T27" s="201"/>
      <c r="U27" s="201"/>
      <c r="V27" s="201"/>
    </row>
    <row r="28" spans="1:24" s="26" customFormat="1" ht="29.15" customHeight="1" x14ac:dyDescent="0.4">
      <c r="A28" s="202" t="s">
        <v>43</v>
      </c>
      <c r="B28" s="202"/>
      <c r="C28" s="202"/>
      <c r="D28" s="202"/>
      <c r="E28" s="202"/>
      <c r="F28" s="202"/>
      <c r="G28" s="202"/>
      <c r="H28" s="201"/>
      <c r="I28" s="201"/>
      <c r="J28" s="201"/>
      <c r="K28" s="201"/>
      <c r="L28" s="204" t="s">
        <v>44</v>
      </c>
      <c r="M28" s="204"/>
      <c r="N28" s="204"/>
      <c r="O28" s="204"/>
      <c r="P28" s="204"/>
      <c r="Q28" s="204"/>
      <c r="R28" s="204"/>
      <c r="S28" s="201"/>
      <c r="T28" s="201"/>
      <c r="U28" s="201"/>
      <c r="V28" s="201"/>
    </row>
    <row r="29" spans="1:24" s="26" customFormat="1" ht="29.15" customHeight="1" x14ac:dyDescent="0.4">
      <c r="A29" s="202" t="s">
        <v>45</v>
      </c>
      <c r="B29" s="202"/>
      <c r="C29" s="202"/>
      <c r="D29" s="202"/>
      <c r="E29" s="202"/>
      <c r="F29" s="202"/>
      <c r="G29" s="202"/>
      <c r="H29" s="201"/>
      <c r="I29" s="201"/>
      <c r="J29" s="201"/>
      <c r="K29" s="201"/>
      <c r="L29" s="204" t="s">
        <v>46</v>
      </c>
      <c r="M29" s="204"/>
      <c r="N29" s="204"/>
      <c r="O29" s="204"/>
      <c r="P29" s="204"/>
      <c r="Q29" s="204"/>
      <c r="R29" s="204"/>
      <c r="S29" s="201"/>
      <c r="T29" s="201"/>
      <c r="U29" s="201"/>
      <c r="V29" s="201"/>
    </row>
    <row r="30" spans="1:24" s="26" customFormat="1" ht="29.15" customHeight="1" x14ac:dyDescent="0.4">
      <c r="A30" s="204" t="s">
        <v>47</v>
      </c>
      <c r="B30" s="204"/>
      <c r="C30" s="204"/>
      <c r="D30" s="204"/>
      <c r="E30" s="204"/>
      <c r="F30" s="204"/>
      <c r="G30" s="204"/>
      <c r="H30" s="201"/>
      <c r="I30" s="201"/>
      <c r="J30" s="201"/>
      <c r="K30" s="201"/>
      <c r="L30" s="204" t="s">
        <v>48</v>
      </c>
      <c r="M30" s="204"/>
      <c r="N30" s="204"/>
      <c r="O30" s="204"/>
      <c r="P30" s="204"/>
      <c r="Q30" s="204"/>
      <c r="R30" s="204"/>
      <c r="S30" s="201"/>
      <c r="T30" s="201"/>
      <c r="U30" s="201"/>
      <c r="V30" s="201"/>
    </row>
    <row r="31" spans="1:24" s="26" customFormat="1" ht="29.15" customHeight="1" x14ac:dyDescent="0.4">
      <c r="A31" s="202" t="s">
        <v>49</v>
      </c>
      <c r="B31" s="202"/>
      <c r="C31" s="202"/>
      <c r="D31" s="202"/>
      <c r="E31" s="202"/>
      <c r="F31" s="202"/>
      <c r="G31" s="202"/>
      <c r="H31" s="201"/>
      <c r="I31" s="201"/>
      <c r="J31" s="201"/>
      <c r="K31" s="201"/>
      <c r="L31" s="204" t="s">
        <v>50</v>
      </c>
      <c r="M31" s="204"/>
      <c r="N31" s="204"/>
      <c r="O31" s="204"/>
      <c r="P31" s="204"/>
      <c r="Q31" s="204"/>
      <c r="R31" s="204"/>
      <c r="S31" s="201"/>
      <c r="T31" s="201"/>
      <c r="U31" s="201"/>
      <c r="V31" s="201"/>
    </row>
    <row r="32" spans="1:24" s="26" customFormat="1" ht="29.15" customHeight="1" x14ac:dyDescent="0.4">
      <c r="A32" s="208" t="s">
        <v>51</v>
      </c>
      <c r="B32" s="208"/>
      <c r="C32" s="208"/>
      <c r="D32" s="208"/>
      <c r="E32" s="208"/>
      <c r="F32" s="208"/>
      <c r="G32" s="208"/>
      <c r="H32" s="209">
        <f>SUM(H11:K12,H13,H18,H23,H27:K31)</f>
        <v>0</v>
      </c>
      <c r="I32" s="209"/>
      <c r="J32" s="209"/>
      <c r="K32" s="209"/>
      <c r="L32" s="211" t="s">
        <v>52</v>
      </c>
      <c r="M32" s="211"/>
      <c r="N32" s="211"/>
      <c r="O32" s="211"/>
      <c r="P32" s="211"/>
      <c r="Q32" s="211"/>
      <c r="R32" s="211"/>
      <c r="S32" s="209">
        <f>SUM(S11:V31)</f>
        <v>0</v>
      </c>
      <c r="T32" s="209"/>
      <c r="U32" s="209"/>
      <c r="V32" s="209"/>
    </row>
    <row r="33" spans="1:32" s="26" customFormat="1" ht="29.15" customHeight="1" x14ac:dyDescent="0.4">
      <c r="A33" s="207" t="s">
        <v>53</v>
      </c>
      <c r="B33" s="207"/>
      <c r="C33" s="207"/>
      <c r="D33" s="207"/>
      <c r="E33" s="207"/>
      <c r="F33" s="207"/>
      <c r="G33" s="207"/>
      <c r="H33" s="201"/>
      <c r="I33" s="201"/>
      <c r="J33" s="201"/>
      <c r="K33" s="201"/>
      <c r="L33" s="204" t="s">
        <v>54</v>
      </c>
      <c r="M33" s="204"/>
      <c r="N33" s="204"/>
      <c r="O33" s="204"/>
      <c r="P33" s="204"/>
      <c r="Q33" s="204"/>
      <c r="R33" s="204"/>
      <c r="S33" s="201"/>
      <c r="T33" s="201"/>
      <c r="U33" s="201"/>
      <c r="V33" s="201"/>
      <c r="X33" s="203" t="s">
        <v>77</v>
      </c>
      <c r="Y33" s="203"/>
      <c r="Z33" s="203"/>
      <c r="AA33" s="203"/>
      <c r="AB33" s="203"/>
      <c r="AC33" s="203"/>
      <c r="AD33" s="203"/>
      <c r="AE33" s="203"/>
      <c r="AF33" s="203"/>
    </row>
    <row r="34" spans="1:32" s="26" customFormat="1" ht="29.15" customHeight="1" x14ac:dyDescent="0.4">
      <c r="A34" s="210" t="s">
        <v>55</v>
      </c>
      <c r="B34" s="210"/>
      <c r="C34" s="210"/>
      <c r="D34" s="210"/>
      <c r="E34" s="210"/>
      <c r="F34" s="210"/>
      <c r="G34" s="210"/>
      <c r="H34" s="206">
        <f>SUM(H32:K33)</f>
        <v>0</v>
      </c>
      <c r="I34" s="206"/>
      <c r="J34" s="206"/>
      <c r="K34" s="206"/>
      <c r="L34" s="205" t="s">
        <v>56</v>
      </c>
      <c r="M34" s="205"/>
      <c r="N34" s="205"/>
      <c r="O34" s="205"/>
      <c r="P34" s="205"/>
      <c r="Q34" s="205"/>
      <c r="R34" s="205"/>
      <c r="S34" s="206">
        <f>SUM(S32:V33)</f>
        <v>0</v>
      </c>
      <c r="T34" s="206"/>
      <c r="U34" s="206"/>
      <c r="V34" s="206"/>
      <c r="X34" s="203"/>
      <c r="Y34" s="203"/>
      <c r="Z34" s="203"/>
      <c r="AA34" s="203"/>
      <c r="AB34" s="203"/>
      <c r="AC34" s="203"/>
      <c r="AD34" s="203"/>
      <c r="AE34" s="203"/>
      <c r="AF34" s="203"/>
    </row>
    <row r="35" spans="1:32" s="26" customFormat="1" ht="29.15" customHeight="1" x14ac:dyDescent="0.4">
      <c r="A35" s="224" t="s">
        <v>136</v>
      </c>
      <c r="B35" s="224"/>
      <c r="C35" s="224"/>
      <c r="D35" s="224"/>
      <c r="E35" s="224"/>
      <c r="F35" s="224"/>
      <c r="G35" s="224"/>
      <c r="H35" s="224"/>
      <c r="I35" s="224"/>
      <c r="J35" s="224"/>
      <c r="K35" s="224"/>
      <c r="L35" s="225">
        <f>S34-H34</f>
        <v>0</v>
      </c>
      <c r="M35" s="225"/>
      <c r="N35" s="225"/>
      <c r="O35" s="225"/>
      <c r="P35" s="225"/>
      <c r="Q35" s="225"/>
      <c r="R35" s="225"/>
      <c r="S35" s="225"/>
      <c r="T35" s="225"/>
      <c r="U35" s="225"/>
      <c r="V35" s="225"/>
      <c r="X35" s="203"/>
      <c r="Y35" s="203"/>
      <c r="Z35" s="203"/>
      <c r="AA35" s="203"/>
      <c r="AB35" s="203"/>
      <c r="AC35" s="203"/>
      <c r="AD35" s="203"/>
      <c r="AE35" s="203"/>
      <c r="AF35" s="203"/>
    </row>
    <row r="36" spans="1:32" s="26" customFormat="1" ht="15" customHeight="1" x14ac:dyDescent="0.4">
      <c r="A36" s="126" t="s">
        <v>137</v>
      </c>
      <c r="B36" s="127"/>
      <c r="C36" s="127"/>
      <c r="D36" s="127"/>
      <c r="E36" s="127"/>
      <c r="F36" s="127"/>
      <c r="G36" s="127"/>
      <c r="H36" s="127"/>
      <c r="I36" s="127"/>
      <c r="J36" s="127"/>
      <c r="K36" s="127"/>
      <c r="L36" s="127"/>
      <c r="M36" s="127"/>
      <c r="N36" s="127"/>
      <c r="O36" s="127"/>
      <c r="P36" s="127"/>
      <c r="Q36" s="127"/>
      <c r="R36" s="127"/>
      <c r="S36" s="127"/>
      <c r="T36" s="127"/>
      <c r="U36" s="127"/>
      <c r="V36" s="127"/>
    </row>
    <row r="37" spans="1:32" s="26" customFormat="1" ht="9" customHeight="1" x14ac:dyDescent="0.4">
      <c r="A37" s="128"/>
      <c r="B37" s="128"/>
      <c r="C37" s="128"/>
      <c r="D37" s="128"/>
      <c r="E37" s="128"/>
      <c r="F37" s="128"/>
      <c r="G37" s="128"/>
      <c r="H37" s="128"/>
      <c r="I37" s="128"/>
      <c r="J37" s="128"/>
      <c r="K37" s="128"/>
      <c r="L37" s="128"/>
      <c r="M37" s="128"/>
      <c r="N37" s="128"/>
      <c r="O37" s="128"/>
      <c r="P37" s="128"/>
      <c r="Q37" s="128"/>
      <c r="R37" s="128"/>
      <c r="S37" s="128"/>
      <c r="T37" s="128"/>
      <c r="U37" s="128"/>
      <c r="V37" s="128"/>
    </row>
    <row r="38" spans="1:32" s="26" customFormat="1" ht="23.25" customHeight="1" x14ac:dyDescent="0.4">
      <c r="A38" s="202" t="s">
        <v>138</v>
      </c>
      <c r="B38" s="202"/>
      <c r="C38" s="202"/>
      <c r="D38" s="202"/>
      <c r="E38" s="202"/>
      <c r="F38" s="202"/>
      <c r="G38" s="202"/>
      <c r="H38" s="201"/>
      <c r="I38" s="201"/>
      <c r="J38" s="201"/>
      <c r="K38" s="201"/>
      <c r="L38" s="204" t="s">
        <v>139</v>
      </c>
      <c r="M38" s="204"/>
      <c r="N38" s="204"/>
      <c r="O38" s="204"/>
      <c r="P38" s="204"/>
      <c r="Q38" s="204"/>
      <c r="R38" s="204"/>
      <c r="S38" s="201"/>
      <c r="T38" s="201"/>
      <c r="U38" s="201"/>
      <c r="V38" s="201"/>
    </row>
    <row r="39" spans="1:32" s="26" customFormat="1" ht="22.5" customHeight="1" x14ac:dyDescent="0.4">
      <c r="A39" s="126" t="s">
        <v>140</v>
      </c>
      <c r="B39" s="127"/>
      <c r="C39" s="127"/>
      <c r="D39" s="127"/>
      <c r="E39" s="127"/>
      <c r="F39" s="127"/>
      <c r="G39" s="127"/>
      <c r="H39" s="127"/>
      <c r="I39" s="127"/>
      <c r="J39" s="127"/>
      <c r="K39" s="127"/>
      <c r="L39" s="127"/>
      <c r="M39" s="127"/>
      <c r="N39" s="127"/>
      <c r="O39" s="127"/>
      <c r="P39" s="127"/>
      <c r="Q39" s="127"/>
      <c r="R39" s="127"/>
      <c r="S39" s="127"/>
      <c r="T39" s="127"/>
      <c r="U39" s="127"/>
      <c r="V39" s="127"/>
      <c r="X39" s="203"/>
      <c r="Y39" s="203"/>
      <c r="Z39" s="203"/>
      <c r="AA39" s="203"/>
      <c r="AB39" s="203"/>
      <c r="AC39" s="203"/>
      <c r="AD39" s="203"/>
      <c r="AE39" s="203"/>
      <c r="AF39" s="203"/>
    </row>
    <row r="40" spans="1:32" ht="17.600000000000001" x14ac:dyDescent="0.35">
      <c r="B40" s="38"/>
      <c r="C40" s="38"/>
      <c r="D40" s="38"/>
      <c r="E40" s="38"/>
      <c r="F40" s="38"/>
      <c r="G40" s="38"/>
      <c r="H40" s="39"/>
      <c r="I40" s="39"/>
      <c r="J40" s="39"/>
      <c r="K40" s="39"/>
      <c r="L40" s="40"/>
      <c r="M40" s="40"/>
      <c r="N40" s="40"/>
      <c r="O40" s="40"/>
      <c r="P40" s="40"/>
      <c r="Q40" s="40"/>
      <c r="R40" s="40"/>
      <c r="S40" s="39"/>
      <c r="T40" s="39"/>
      <c r="U40" s="39"/>
      <c r="V40" s="39"/>
    </row>
    <row r="41" spans="1:32" ht="14.25" customHeight="1" x14ac:dyDescent="0.35">
      <c r="A41" s="192" t="s">
        <v>141</v>
      </c>
      <c r="B41" s="193"/>
      <c r="C41" s="193"/>
      <c r="D41" s="193"/>
      <c r="E41" s="193"/>
      <c r="F41" s="193"/>
      <c r="G41" s="193"/>
      <c r="H41" s="193"/>
      <c r="I41" s="193"/>
      <c r="J41" s="193"/>
      <c r="K41" s="193"/>
      <c r="L41" s="193"/>
      <c r="M41" s="193"/>
      <c r="N41" s="193"/>
      <c r="O41" s="193"/>
      <c r="P41" s="193"/>
      <c r="Q41" s="193"/>
      <c r="R41" s="193"/>
      <c r="S41" s="193"/>
      <c r="T41" s="193"/>
      <c r="U41" s="193"/>
      <c r="V41" s="194"/>
    </row>
    <row r="42" spans="1:32" ht="14.25" customHeight="1" x14ac:dyDescent="0.35">
      <c r="A42" s="195"/>
      <c r="B42" s="196"/>
      <c r="C42" s="196"/>
      <c r="D42" s="196"/>
      <c r="E42" s="196"/>
      <c r="F42" s="196"/>
      <c r="G42" s="196"/>
      <c r="H42" s="196"/>
      <c r="I42" s="196"/>
      <c r="J42" s="196"/>
      <c r="K42" s="196"/>
      <c r="L42" s="196"/>
      <c r="M42" s="196"/>
      <c r="N42" s="196"/>
      <c r="O42" s="196"/>
      <c r="P42" s="196"/>
      <c r="Q42" s="196"/>
      <c r="R42" s="196"/>
      <c r="S42" s="196"/>
      <c r="T42" s="196"/>
      <c r="U42" s="196"/>
      <c r="V42" s="197"/>
    </row>
    <row r="43" spans="1:32" ht="44.25" customHeight="1" x14ac:dyDescent="0.35">
      <c r="A43" s="198"/>
      <c r="B43" s="199"/>
      <c r="C43" s="199"/>
      <c r="D43" s="199"/>
      <c r="E43" s="199"/>
      <c r="F43" s="199"/>
      <c r="G43" s="199"/>
      <c r="H43" s="199"/>
      <c r="I43" s="199"/>
      <c r="J43" s="199"/>
      <c r="K43" s="199"/>
      <c r="L43" s="199"/>
      <c r="M43" s="199"/>
      <c r="N43" s="199"/>
      <c r="O43" s="199"/>
      <c r="P43" s="199"/>
      <c r="Q43" s="199"/>
      <c r="R43" s="199"/>
      <c r="S43" s="199"/>
      <c r="T43" s="199"/>
      <c r="U43" s="199"/>
      <c r="V43" s="200"/>
    </row>
    <row r="45" spans="1:32" ht="15" x14ac:dyDescent="0.35">
      <c r="A45" s="230" t="s">
        <v>21</v>
      </c>
      <c r="B45" s="231"/>
      <c r="C45" s="232"/>
      <c r="D45" s="227">
        <f>'1 - Identification'!$B$61</f>
        <v>0</v>
      </c>
      <c r="E45" s="228"/>
      <c r="F45" s="228"/>
      <c r="G45" s="228"/>
      <c r="H45" s="229"/>
    </row>
    <row r="46" spans="1:32" ht="15" x14ac:dyDescent="0.35">
      <c r="A46" s="230" t="s">
        <v>22</v>
      </c>
      <c r="B46" s="231"/>
      <c r="C46" s="232"/>
      <c r="D46" s="227">
        <f ca="1">'1 - Identification'!A2</f>
        <v>2020</v>
      </c>
      <c r="E46" s="228"/>
      <c r="F46" s="228"/>
      <c r="G46" s="228"/>
      <c r="H46" s="229"/>
    </row>
    <row r="47" spans="1:32" ht="15" x14ac:dyDescent="0.35">
      <c r="A47" s="230" t="s">
        <v>23</v>
      </c>
      <c r="B47" s="231"/>
      <c r="C47" s="232"/>
      <c r="D47" s="227">
        <f>'1 - Identification'!$D$9</f>
        <v>0</v>
      </c>
      <c r="E47" s="228"/>
      <c r="F47" s="228"/>
      <c r="G47" s="228"/>
      <c r="H47" s="229"/>
    </row>
    <row r="48" spans="1:32" ht="15" x14ac:dyDescent="0.35">
      <c r="A48" s="230" t="s">
        <v>24</v>
      </c>
      <c r="B48" s="231"/>
      <c r="C48" s="232"/>
      <c r="D48" s="227">
        <f>'1 - Identification'!$B$64</f>
        <v>0</v>
      </c>
      <c r="E48" s="228"/>
      <c r="F48" s="228"/>
      <c r="G48" s="228"/>
      <c r="H48" s="229"/>
    </row>
    <row r="49" spans="1:8" ht="15" x14ac:dyDescent="0.35">
      <c r="A49" s="230" t="s">
        <v>12</v>
      </c>
      <c r="B49" s="231"/>
      <c r="C49" s="232"/>
      <c r="D49" s="227">
        <f>'1 - Identification'!$B$65</f>
        <v>0</v>
      </c>
      <c r="E49" s="228"/>
      <c r="F49" s="228"/>
      <c r="G49" s="228"/>
      <c r="H49" s="229"/>
    </row>
    <row r="50" spans="1:8" ht="15" x14ac:dyDescent="0.35">
      <c r="A50" s="230" t="s">
        <v>25</v>
      </c>
      <c r="B50" s="231"/>
      <c r="C50" s="232"/>
      <c r="D50" s="227" t="s">
        <v>92</v>
      </c>
      <c r="E50" s="228"/>
      <c r="F50" s="228"/>
      <c r="G50" s="228"/>
      <c r="H50" s="229"/>
    </row>
    <row r="51" spans="1:8" ht="15" x14ac:dyDescent="0.35">
      <c r="A51" s="230" t="s">
        <v>26</v>
      </c>
      <c r="B51" s="231"/>
      <c r="C51" s="232"/>
      <c r="D51" s="227" t="s">
        <v>89</v>
      </c>
      <c r="E51" s="228"/>
      <c r="F51" s="228"/>
      <c r="G51" s="228"/>
      <c r="H51" s="229"/>
    </row>
  </sheetData>
  <sheetProtection algorithmName="SHA-512" hashValue="Ou9e9V3Pu9sjZFi9KJvrA75bHY6RKeCNV192PkqY9HmGkwJ+LhltAqHvK4yL/ZO0laA6xBGTYaIE0F9fTmTElQ==" saltValue="UzvjK6Vkz4VcdKYICv2Q9w==" spinCount="100000" sheet="1"/>
  <mergeCells count="124">
    <mergeCell ref="A1:V1"/>
    <mergeCell ref="D45:H45"/>
    <mergeCell ref="D46:H46"/>
    <mergeCell ref="D47:H47"/>
    <mergeCell ref="D48:H48"/>
    <mergeCell ref="D49:H49"/>
    <mergeCell ref="D50:H50"/>
    <mergeCell ref="D51:H51"/>
    <mergeCell ref="A45:C45"/>
    <mergeCell ref="A46:C46"/>
    <mergeCell ref="A47:C47"/>
    <mergeCell ref="A48:C48"/>
    <mergeCell ref="A49:C49"/>
    <mergeCell ref="A50:C50"/>
    <mergeCell ref="A51:C51"/>
    <mergeCell ref="S23:V23"/>
    <mergeCell ref="B24:G24"/>
    <mergeCell ref="H24:K24"/>
    <mergeCell ref="S24:V24"/>
    <mergeCell ref="B25:G25"/>
    <mergeCell ref="H25:K25"/>
    <mergeCell ref="S25:V25"/>
    <mergeCell ref="B26:G26"/>
    <mergeCell ref="H26:K26"/>
    <mergeCell ref="A35:K35"/>
    <mergeCell ref="L35:V35"/>
    <mergeCell ref="H11:K11"/>
    <mergeCell ref="S11:V11"/>
    <mergeCell ref="H12:K12"/>
    <mergeCell ref="S12:V12"/>
    <mergeCell ref="H13:K13"/>
    <mergeCell ref="S13:V13"/>
    <mergeCell ref="B14:G14"/>
    <mergeCell ref="H14:K14"/>
    <mergeCell ref="S14:V14"/>
    <mergeCell ref="A12:G12"/>
    <mergeCell ref="A13:G13"/>
    <mergeCell ref="L12:R12"/>
    <mergeCell ref="L13:R13"/>
    <mergeCell ref="S15:V15"/>
    <mergeCell ref="B16:G16"/>
    <mergeCell ref="H16:K16"/>
    <mergeCell ref="S16:V16"/>
    <mergeCell ref="B17:G17"/>
    <mergeCell ref="H17:K17"/>
    <mergeCell ref="S17:V17"/>
    <mergeCell ref="H18:K18"/>
    <mergeCell ref="S18:V18"/>
    <mergeCell ref="A27:G27"/>
    <mergeCell ref="H27:K27"/>
    <mergeCell ref="A28:G28"/>
    <mergeCell ref="H28:K28"/>
    <mergeCell ref="A29:G29"/>
    <mergeCell ref="H29:K29"/>
    <mergeCell ref="A30:G30"/>
    <mergeCell ref="H30:K30"/>
    <mergeCell ref="A31:G31"/>
    <mergeCell ref="H31:K31"/>
    <mergeCell ref="L25:R25"/>
    <mergeCell ref="L14:R14"/>
    <mergeCell ref="L15:R15"/>
    <mergeCell ref="L16:R16"/>
    <mergeCell ref="S29:V29"/>
    <mergeCell ref="H33:K33"/>
    <mergeCell ref="L17:R17"/>
    <mergeCell ref="L19:R19"/>
    <mergeCell ref="L20:R20"/>
    <mergeCell ref="L21:R21"/>
    <mergeCell ref="S27:V27"/>
    <mergeCell ref="S32:V32"/>
    <mergeCell ref="L27:R27"/>
    <mergeCell ref="H15:K15"/>
    <mergeCell ref="L26:V26"/>
    <mergeCell ref="S19:V19"/>
    <mergeCell ref="H20:K20"/>
    <mergeCell ref="S20:V20"/>
    <mergeCell ref="H21:K21"/>
    <mergeCell ref="S21:V21"/>
    <mergeCell ref="H22:K22"/>
    <mergeCell ref="S22:V22"/>
    <mergeCell ref="L23:R23"/>
    <mergeCell ref="H19:K19"/>
    <mergeCell ref="A10:K10"/>
    <mergeCell ref="L10:V10"/>
    <mergeCell ref="D3:V3"/>
    <mergeCell ref="A11:G11"/>
    <mergeCell ref="D8:V8"/>
    <mergeCell ref="L11:R11"/>
    <mergeCell ref="L18:R18"/>
    <mergeCell ref="L24:R24"/>
    <mergeCell ref="B15:G15"/>
    <mergeCell ref="B20:G20"/>
    <mergeCell ref="B21:G21"/>
    <mergeCell ref="B22:G22"/>
    <mergeCell ref="B19:G19"/>
    <mergeCell ref="H23:K23"/>
    <mergeCell ref="A23:G23"/>
    <mergeCell ref="L22:R22"/>
    <mergeCell ref="A18:G18"/>
    <mergeCell ref="D4:V4"/>
    <mergeCell ref="A41:V43"/>
    <mergeCell ref="S33:V33"/>
    <mergeCell ref="S31:V31"/>
    <mergeCell ref="A38:G38"/>
    <mergeCell ref="X39:AF39"/>
    <mergeCell ref="S38:V38"/>
    <mergeCell ref="X33:AF35"/>
    <mergeCell ref="L31:R31"/>
    <mergeCell ref="L28:R28"/>
    <mergeCell ref="L29:R29"/>
    <mergeCell ref="L30:R30"/>
    <mergeCell ref="L34:R34"/>
    <mergeCell ref="S34:V34"/>
    <mergeCell ref="S30:V30"/>
    <mergeCell ref="S28:V28"/>
    <mergeCell ref="H38:K38"/>
    <mergeCell ref="A33:G33"/>
    <mergeCell ref="L38:R38"/>
    <mergeCell ref="A32:G32"/>
    <mergeCell ref="H32:K32"/>
    <mergeCell ref="A34:G34"/>
    <mergeCell ref="L32:R32"/>
    <mergeCell ref="L33:R33"/>
    <mergeCell ref="H34:K34"/>
  </mergeCells>
  <phoneticPr fontId="25" type="noConversion"/>
  <printOptions horizontalCentered="1"/>
  <pageMargins left="0" right="0" top="0.39370078740157483" bottom="0.39370078740157483" header="0" footer="0"/>
  <pageSetup paperSize="9" scale="60" orientation="portrait" r:id="rId1"/>
  <colBreaks count="2" manualBreakCount="2">
    <brk id="22" max="45" man="1"/>
    <brk id="3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J59"/>
  <sheetViews>
    <sheetView showGridLines="0" topLeftCell="A15" zoomScaleNormal="100" workbookViewId="0">
      <selection activeCell="J1" sqref="J1"/>
    </sheetView>
  </sheetViews>
  <sheetFormatPr baseColWidth="10" defaultColWidth="9.15234375" defaultRowHeight="14.15" x14ac:dyDescent="0.35"/>
  <cols>
    <col min="1" max="1" width="20.69140625" style="17" customWidth="1"/>
    <col min="2" max="2" width="31.69140625" style="17" customWidth="1"/>
    <col min="3" max="3" width="13.3046875" style="17" customWidth="1"/>
    <col min="4" max="5" width="9.15234375" style="17"/>
    <col min="6" max="6" width="17.84375" style="17" customWidth="1"/>
    <col min="7" max="7" width="20.53515625" style="17" customWidth="1"/>
    <col min="8" max="16384" width="9.15234375" style="17"/>
  </cols>
  <sheetData>
    <row r="1" spans="1:10" x14ac:dyDescent="0.35">
      <c r="A1" s="151" t="s">
        <v>3</v>
      </c>
      <c r="B1" s="152"/>
      <c r="C1" s="152"/>
      <c r="D1" s="152"/>
      <c r="E1" s="152"/>
      <c r="F1" s="152"/>
      <c r="G1" s="152"/>
      <c r="H1" s="152"/>
      <c r="I1" s="153"/>
    </row>
    <row r="2" spans="1:10" ht="9.75" customHeight="1" x14ac:dyDescent="0.35"/>
    <row r="3" spans="1:10" ht="22.75" x14ac:dyDescent="0.35">
      <c r="B3" s="141" t="s">
        <v>100</v>
      </c>
      <c r="C3" s="142"/>
      <c r="D3" s="142"/>
      <c r="E3" s="142"/>
      <c r="F3" s="142"/>
      <c r="G3" s="142"/>
      <c r="H3" s="142"/>
      <c r="I3" s="143"/>
    </row>
    <row r="4" spans="1:10" ht="22.75" x14ac:dyDescent="0.35">
      <c r="B4" s="163" t="str">
        <f ca="1">'1 - Identification'!B4</f>
        <v>REEL 2020</v>
      </c>
      <c r="C4" s="164"/>
      <c r="D4" s="164"/>
      <c r="E4" s="164"/>
      <c r="F4" s="164"/>
      <c r="G4" s="164"/>
      <c r="H4" s="164"/>
      <c r="I4" s="165"/>
    </row>
    <row r="5" spans="1:10" ht="8.25" customHeight="1" x14ac:dyDescent="0.35"/>
    <row r="6" spans="1:10" ht="56.25" customHeight="1" x14ac:dyDescent="0.35">
      <c r="B6" s="250" t="s">
        <v>78</v>
      </c>
      <c r="C6" s="251"/>
      <c r="D6" s="251"/>
      <c r="E6" s="251"/>
      <c r="F6" s="251"/>
      <c r="G6" s="251"/>
      <c r="H6" s="251"/>
      <c r="I6" s="252"/>
      <c r="J6" s="41"/>
    </row>
    <row r="7" spans="1:10" ht="15" customHeight="1" x14ac:dyDescent="0.35"/>
    <row r="8" spans="1:10" s="88" customFormat="1" ht="15.45" x14ac:dyDescent="0.35">
      <c r="B8" s="256"/>
      <c r="C8" s="256"/>
      <c r="D8" s="256"/>
      <c r="E8" s="256"/>
      <c r="F8" s="256"/>
      <c r="G8" s="256"/>
      <c r="H8" s="256"/>
      <c r="I8" s="256"/>
    </row>
    <row r="10" spans="1:10" ht="15.45" x14ac:dyDescent="0.35">
      <c r="B10" s="253" t="s">
        <v>67</v>
      </c>
      <c r="C10" s="254"/>
      <c r="D10" s="254"/>
      <c r="E10" s="254"/>
      <c r="F10" s="254"/>
      <c r="G10" s="254"/>
      <c r="H10" s="254"/>
      <c r="I10" s="255"/>
    </row>
    <row r="11" spans="1:10" ht="6.75" customHeight="1" x14ac:dyDescent="0.35"/>
    <row r="12" spans="1:10" ht="17.600000000000001" x14ac:dyDescent="0.4">
      <c r="B12" s="19" t="s">
        <v>57</v>
      </c>
    </row>
    <row r="13" spans="1:10" ht="8.15" customHeight="1" x14ac:dyDescent="0.35">
      <c r="B13" s="42"/>
      <c r="C13" s="43"/>
      <c r="D13" s="43"/>
      <c r="E13" s="43"/>
      <c r="F13" s="43"/>
      <c r="G13" s="43"/>
      <c r="H13" s="43"/>
      <c r="I13" s="44"/>
    </row>
    <row r="14" spans="1:10" ht="16" customHeight="1" x14ac:dyDescent="0.4">
      <c r="B14" s="45" t="s">
        <v>23</v>
      </c>
      <c r="C14" s="18"/>
      <c r="D14" s="46" t="s">
        <v>58</v>
      </c>
      <c r="E14" s="257">
        <f>'1 - Identification'!D9</f>
        <v>0</v>
      </c>
      <c r="F14" s="245"/>
      <c r="G14" s="245"/>
      <c r="H14" s="245"/>
      <c r="I14" s="246"/>
    </row>
    <row r="15" spans="1:10" ht="8.15" customHeight="1" x14ac:dyDescent="0.4">
      <c r="B15" s="47"/>
      <c r="C15" s="48"/>
      <c r="D15" s="46"/>
      <c r="E15" s="49"/>
      <c r="F15" s="49"/>
      <c r="G15" s="49"/>
      <c r="H15" s="49"/>
      <c r="I15" s="50"/>
    </row>
    <row r="16" spans="1:10" ht="16" customHeight="1" x14ac:dyDescent="0.4">
      <c r="B16" s="47"/>
      <c r="C16" s="48"/>
      <c r="D16" s="46" t="s">
        <v>59</v>
      </c>
      <c r="E16" s="245">
        <f>'1 - Identification'!B22</f>
        <v>0</v>
      </c>
      <c r="F16" s="245"/>
      <c r="G16" s="245"/>
      <c r="H16" s="245"/>
      <c r="I16" s="246"/>
    </row>
    <row r="17" spans="2:9" ht="8.15" customHeight="1" x14ac:dyDescent="0.4">
      <c r="B17" s="47"/>
      <c r="C17" s="48"/>
      <c r="D17" s="46"/>
      <c r="E17" s="49"/>
      <c r="F17" s="49"/>
      <c r="G17" s="49"/>
      <c r="H17" s="49"/>
      <c r="I17" s="50"/>
    </row>
    <row r="18" spans="2:9" ht="16" customHeight="1" x14ac:dyDescent="0.4">
      <c r="B18" s="47"/>
      <c r="C18" s="48"/>
      <c r="D18" s="46" t="s">
        <v>60</v>
      </c>
      <c r="E18" s="245">
        <f>'1 - Identification'!C24</f>
        <v>0</v>
      </c>
      <c r="F18" s="245"/>
      <c r="G18" s="245"/>
      <c r="H18" s="245"/>
      <c r="I18" s="246"/>
    </row>
    <row r="19" spans="2:9" ht="8.15" customHeight="1" x14ac:dyDescent="0.4">
      <c r="B19" s="47"/>
      <c r="C19" s="48"/>
      <c r="D19" s="46"/>
      <c r="E19" s="51"/>
      <c r="F19" s="51"/>
      <c r="G19" s="51"/>
      <c r="H19" s="51"/>
      <c r="I19" s="52"/>
    </row>
    <row r="20" spans="2:9" ht="16" customHeight="1" x14ac:dyDescent="0.4">
      <c r="B20" s="47"/>
      <c r="C20" s="48"/>
      <c r="D20" s="46" t="s">
        <v>12</v>
      </c>
      <c r="E20" s="245">
        <f>'1 - Identification'!F24</f>
        <v>0</v>
      </c>
      <c r="F20" s="245"/>
      <c r="G20" s="245"/>
      <c r="H20" s="245"/>
      <c r="I20" s="246"/>
    </row>
    <row r="21" spans="2:9" ht="8.15" customHeight="1" x14ac:dyDescent="0.4">
      <c r="B21" s="47"/>
      <c r="C21" s="48"/>
      <c r="D21" s="46"/>
      <c r="E21" s="53"/>
      <c r="F21" s="54"/>
      <c r="G21" s="54"/>
      <c r="H21" s="54"/>
      <c r="I21" s="55"/>
    </row>
    <row r="22" spans="2:9" ht="16" customHeight="1" x14ac:dyDescent="0.4">
      <c r="B22" s="45" t="s">
        <v>66</v>
      </c>
      <c r="C22" s="18"/>
      <c r="D22" s="46" t="s">
        <v>58</v>
      </c>
      <c r="E22" s="245">
        <f>'1 - Identification'!D17</f>
        <v>0</v>
      </c>
      <c r="F22" s="245"/>
      <c r="G22" s="245"/>
      <c r="H22" s="245"/>
      <c r="I22" s="246"/>
    </row>
    <row r="23" spans="2:9" ht="8.15" customHeight="1" x14ac:dyDescent="0.4">
      <c r="B23" s="56"/>
      <c r="C23" s="18"/>
      <c r="D23" s="46"/>
      <c r="E23" s="51"/>
      <c r="F23" s="51"/>
      <c r="G23" s="51"/>
      <c r="H23" s="51"/>
      <c r="I23" s="52"/>
    </row>
    <row r="24" spans="2:9" ht="16" customHeight="1" x14ac:dyDescent="0.4">
      <c r="B24" s="56"/>
      <c r="C24" s="18"/>
      <c r="D24" s="46" t="s">
        <v>59</v>
      </c>
      <c r="E24" s="245">
        <f>'1 - Identification'!B33</f>
        <v>0</v>
      </c>
      <c r="F24" s="245"/>
      <c r="G24" s="245"/>
      <c r="H24" s="245"/>
      <c r="I24" s="246"/>
    </row>
    <row r="25" spans="2:9" ht="8.15" customHeight="1" x14ac:dyDescent="0.4">
      <c r="B25" s="56"/>
      <c r="C25" s="18"/>
      <c r="D25" s="46"/>
      <c r="E25" s="51"/>
      <c r="F25" s="51"/>
      <c r="G25" s="51"/>
      <c r="H25" s="51"/>
      <c r="I25" s="52"/>
    </row>
    <row r="26" spans="2:9" ht="16" customHeight="1" x14ac:dyDescent="0.4">
      <c r="B26" s="56"/>
      <c r="C26" s="18"/>
      <c r="D26" s="46" t="s">
        <v>60</v>
      </c>
      <c r="E26" s="245">
        <f>'1 - Identification'!C35</f>
        <v>0</v>
      </c>
      <c r="F26" s="245"/>
      <c r="G26" s="245"/>
      <c r="H26" s="245"/>
      <c r="I26" s="246"/>
    </row>
    <row r="27" spans="2:9" ht="8.15" customHeight="1" x14ac:dyDescent="0.4">
      <c r="B27" s="56"/>
      <c r="C27" s="18"/>
      <c r="D27" s="46"/>
      <c r="E27" s="51"/>
      <c r="F27" s="51"/>
      <c r="G27" s="51"/>
      <c r="H27" s="51"/>
      <c r="I27" s="52"/>
    </row>
    <row r="28" spans="2:9" ht="17.600000000000001" x14ac:dyDescent="0.4">
      <c r="B28" s="56"/>
      <c r="C28" s="18"/>
      <c r="D28" s="46" t="s">
        <v>12</v>
      </c>
      <c r="E28" s="245">
        <f>'1 - Identification'!F35</f>
        <v>0</v>
      </c>
      <c r="F28" s="245"/>
      <c r="G28" s="245"/>
      <c r="H28" s="245"/>
      <c r="I28" s="246"/>
    </row>
    <row r="29" spans="2:9" ht="8.15" customHeight="1" x14ac:dyDescent="0.4">
      <c r="B29" s="56"/>
      <c r="C29" s="18"/>
      <c r="D29" s="46"/>
      <c r="E29" s="54"/>
      <c r="F29" s="54"/>
      <c r="G29" s="54"/>
      <c r="H29" s="54"/>
      <c r="I29" s="55"/>
    </row>
    <row r="30" spans="2:9" ht="17.600000000000001" x14ac:dyDescent="0.4">
      <c r="B30" s="45" t="s">
        <v>61</v>
      </c>
      <c r="C30" s="18"/>
      <c r="D30" s="46"/>
      <c r="E30" s="54"/>
      <c r="F30" s="54"/>
      <c r="G30" s="54"/>
      <c r="H30" s="54"/>
      <c r="I30" s="55"/>
    </row>
    <row r="31" spans="2:9" ht="21.75" customHeight="1" x14ac:dyDescent="0.4">
      <c r="B31" s="56"/>
      <c r="C31" s="18"/>
      <c r="D31" s="46" t="s">
        <v>62</v>
      </c>
      <c r="E31" s="245">
        <f>'1 - Identification'!D11</f>
        <v>0</v>
      </c>
      <c r="F31" s="245"/>
      <c r="G31" s="245"/>
      <c r="H31" s="245"/>
      <c r="I31" s="246"/>
    </row>
    <row r="32" spans="2:9" ht="8.15" customHeight="1" x14ac:dyDescent="0.4">
      <c r="B32" s="47"/>
      <c r="C32" s="18"/>
      <c r="D32" s="46"/>
      <c r="E32" s="51"/>
      <c r="F32" s="51"/>
      <c r="G32" s="51"/>
      <c r="H32" s="51"/>
      <c r="I32" s="52"/>
    </row>
    <row r="33" spans="2:9" ht="14.25" customHeight="1" x14ac:dyDescent="0.4">
      <c r="B33" s="47"/>
      <c r="C33" s="18"/>
      <c r="D33" s="46" t="s">
        <v>63</v>
      </c>
      <c r="E33" s="245">
        <f>IF('1 - Identification'!D13:D13="Autre (préciser ci-dessous)",'1 - Identification'!D15:D15,'1 - Identification'!D13:D13)</f>
        <v>0</v>
      </c>
      <c r="F33" s="245"/>
      <c r="G33" s="245"/>
      <c r="H33" s="245"/>
      <c r="I33" s="246"/>
    </row>
    <row r="34" spans="2:9" ht="8.15" customHeight="1" x14ac:dyDescent="0.35">
      <c r="B34" s="57"/>
      <c r="C34" s="58"/>
      <c r="D34" s="59"/>
      <c r="E34" s="60"/>
      <c r="F34" s="60"/>
      <c r="G34" s="60"/>
      <c r="H34" s="60"/>
      <c r="I34" s="61"/>
    </row>
    <row r="35" spans="2:9" ht="25.5" customHeight="1" x14ac:dyDescent="0.4">
      <c r="B35" s="19"/>
    </row>
    <row r="36" spans="2:9" ht="8.15" customHeight="1" x14ac:dyDescent="0.35">
      <c r="B36" s="18"/>
      <c r="C36" s="18"/>
      <c r="D36" s="18"/>
      <c r="E36" s="18"/>
      <c r="F36" s="18"/>
      <c r="G36" s="18"/>
      <c r="H36" s="18"/>
      <c r="I36" s="18"/>
    </row>
    <row r="37" spans="2:9" ht="17.25" customHeight="1" x14ac:dyDescent="0.35">
      <c r="B37" s="18"/>
      <c r="C37" s="18"/>
      <c r="D37" s="18"/>
      <c r="E37" s="18"/>
      <c r="F37" s="18"/>
      <c r="G37" s="18"/>
      <c r="H37" s="18"/>
      <c r="I37" s="18"/>
    </row>
    <row r="38" spans="2:9" ht="9.75" customHeight="1" x14ac:dyDescent="0.35">
      <c r="B38" s="62"/>
      <c r="C38" s="43"/>
      <c r="D38" s="43"/>
      <c r="E38" s="43"/>
      <c r="F38" s="43"/>
      <c r="G38" s="43"/>
      <c r="H38" s="43"/>
      <c r="I38" s="44"/>
    </row>
    <row r="39" spans="2:9" ht="15.75" customHeight="1" x14ac:dyDescent="0.35">
      <c r="B39" s="247" t="str">
        <f>IF('1 - Identification'!D13="Autre (préciser ci-dessous)",CONCATENATE("Je soussigné ",'1 - Identification'!D11," agissant en qualité de ",'1 - Identification'!D15," de l'équipement ",'1 - Identification'!D17," à ",'1 - Identification'!F35," certifie EXACTS les renseignements portés ci-dessus"),CONCATENATE("Je soussigné ",'1 - Identification'!D11," agissant en qualité de ",'1 - Identification'!D13," de l'équipement ",'1 - Identification'!D17," à ",'1 - Identification'!F35," certifie EXACTS les renseignements portés ci-dessus"))</f>
        <v>Je soussigné  agissant en qualité de  de l'équipement  à  certifie EXACTS les renseignements portés ci-dessus</v>
      </c>
      <c r="C39" s="248"/>
      <c r="D39" s="248"/>
      <c r="E39" s="248"/>
      <c r="F39" s="248"/>
      <c r="G39" s="248"/>
      <c r="H39" s="248"/>
      <c r="I39" s="249"/>
    </row>
    <row r="40" spans="2:9" ht="43.5" customHeight="1" x14ac:dyDescent="0.35">
      <c r="B40" s="247"/>
      <c r="C40" s="248"/>
      <c r="D40" s="248"/>
      <c r="E40" s="248"/>
      <c r="F40" s="248"/>
      <c r="G40" s="248"/>
      <c r="H40" s="248"/>
      <c r="I40" s="249"/>
    </row>
    <row r="41" spans="2:9" x14ac:dyDescent="0.35">
      <c r="B41" s="85"/>
      <c r="C41" s="86"/>
      <c r="D41" s="86"/>
      <c r="E41" s="86"/>
      <c r="F41" s="18"/>
      <c r="G41" s="18"/>
      <c r="H41" s="18"/>
      <c r="I41" s="63"/>
    </row>
    <row r="42" spans="2:9" ht="17.600000000000001" x14ac:dyDescent="0.4">
      <c r="B42" s="240" t="s">
        <v>64</v>
      </c>
      <c r="C42" s="241"/>
      <c r="D42" s="241"/>
      <c r="E42" s="18"/>
      <c r="F42" s="65" t="s">
        <v>65</v>
      </c>
      <c r="G42" s="242"/>
      <c r="H42" s="243"/>
      <c r="I42" s="244"/>
    </row>
    <row r="43" spans="2:9" ht="8.15" customHeight="1" x14ac:dyDescent="0.4">
      <c r="B43" s="66"/>
      <c r="C43" s="67"/>
      <c r="D43" s="67"/>
      <c r="E43" s="67"/>
      <c r="F43" s="67"/>
      <c r="G43" s="67"/>
      <c r="H43" s="67"/>
      <c r="I43" s="63"/>
    </row>
    <row r="44" spans="2:9" ht="18" customHeight="1" x14ac:dyDescent="0.35">
      <c r="B44" s="237" t="s">
        <v>88</v>
      </c>
      <c r="C44" s="238"/>
      <c r="D44" s="238"/>
      <c r="E44" s="238"/>
      <c r="F44" s="238"/>
      <c r="G44" s="238"/>
      <c r="H44" s="238"/>
      <c r="I44" s="239"/>
    </row>
    <row r="45" spans="2:9" x14ac:dyDescent="0.35">
      <c r="B45" s="237"/>
      <c r="C45" s="238"/>
      <c r="D45" s="238"/>
      <c r="E45" s="238"/>
      <c r="F45" s="238"/>
      <c r="G45" s="238"/>
      <c r="H45" s="238"/>
      <c r="I45" s="239"/>
    </row>
    <row r="46" spans="2:9" x14ac:dyDescent="0.35">
      <c r="B46" s="233"/>
      <c r="C46" s="234"/>
      <c r="D46" s="234"/>
      <c r="E46" s="102" t="s">
        <v>106</v>
      </c>
      <c r="F46" s="18"/>
      <c r="G46" s="18"/>
      <c r="H46" s="18"/>
      <c r="I46" s="63"/>
    </row>
    <row r="47" spans="2:9" x14ac:dyDescent="0.35">
      <c r="B47" s="233"/>
      <c r="C47" s="234"/>
      <c r="D47" s="234"/>
      <c r="E47" s="18"/>
      <c r="F47" s="18"/>
      <c r="G47" s="18"/>
      <c r="H47" s="18"/>
      <c r="I47" s="63"/>
    </row>
    <row r="48" spans="2:9" x14ac:dyDescent="0.35">
      <c r="B48" s="233"/>
      <c r="C48" s="234"/>
      <c r="D48" s="234"/>
      <c r="E48" s="18"/>
      <c r="F48" s="18"/>
      <c r="G48" s="18"/>
      <c r="H48" s="18"/>
      <c r="I48" s="63"/>
    </row>
    <row r="49" spans="1:9" x14ac:dyDescent="0.35">
      <c r="B49" s="233"/>
      <c r="C49" s="234"/>
      <c r="D49" s="234"/>
      <c r="E49" s="18"/>
      <c r="F49" s="18"/>
      <c r="G49" s="18"/>
      <c r="H49" s="18"/>
      <c r="I49" s="63"/>
    </row>
    <row r="50" spans="1:9" x14ac:dyDescent="0.35">
      <c r="B50" s="233"/>
      <c r="C50" s="234"/>
      <c r="D50" s="234"/>
      <c r="E50" s="18"/>
      <c r="F50" s="18"/>
      <c r="G50" s="18"/>
      <c r="H50" s="18"/>
      <c r="I50" s="63"/>
    </row>
    <row r="51" spans="1:9" x14ac:dyDescent="0.35">
      <c r="B51" s="235"/>
      <c r="C51" s="236"/>
      <c r="D51" s="236"/>
      <c r="E51" s="58"/>
      <c r="F51" s="58"/>
      <c r="G51" s="58"/>
      <c r="H51" s="58"/>
      <c r="I51" s="64"/>
    </row>
    <row r="53" spans="1:9" ht="15" x14ac:dyDescent="0.35">
      <c r="A53" s="31" t="s">
        <v>21</v>
      </c>
      <c r="B53" s="29">
        <f>'1 - Identification'!$B$61</f>
        <v>0</v>
      </c>
    </row>
    <row r="54" spans="1:9" ht="15" x14ac:dyDescent="0.35">
      <c r="A54" s="31" t="s">
        <v>22</v>
      </c>
      <c r="B54" s="29">
        <f ca="1">'1 - Identification'!A2</f>
        <v>2020</v>
      </c>
    </row>
    <row r="55" spans="1:9" ht="15" x14ac:dyDescent="0.35">
      <c r="A55" s="31" t="s">
        <v>23</v>
      </c>
      <c r="B55" s="84">
        <f>'1 - Identification'!$D$9</f>
        <v>0</v>
      </c>
    </row>
    <row r="56" spans="1:9" ht="15" x14ac:dyDescent="0.35">
      <c r="A56" s="81" t="s">
        <v>24</v>
      </c>
      <c r="B56" s="29">
        <f>'1 - Identification'!$B$64</f>
        <v>0</v>
      </c>
    </row>
    <row r="57" spans="1:9" ht="15" x14ac:dyDescent="0.35">
      <c r="A57" s="81" t="s">
        <v>12</v>
      </c>
      <c r="B57" s="29">
        <f>'1 - Identification'!$B$65</f>
        <v>0</v>
      </c>
    </row>
    <row r="58" spans="1:9" ht="15" x14ac:dyDescent="0.35">
      <c r="A58" s="31" t="s">
        <v>25</v>
      </c>
      <c r="B58" s="29" t="s">
        <v>95</v>
      </c>
    </row>
    <row r="59" spans="1:9" ht="15" x14ac:dyDescent="0.35">
      <c r="A59" s="31" t="s">
        <v>26</v>
      </c>
      <c r="B59" s="29" t="s">
        <v>89</v>
      </c>
    </row>
  </sheetData>
  <sheetProtection algorithmName="SHA-512" hashValue="I8gq5M/OcrFFHc/nZoI+7Fyq5SiNykh0YDk+Nf25xzIcxmu/yEQD4lUv2RXq2WWQSOcFUFS/crAU4bH69CsbSQ==" saltValue="LtAO17QWGNltYaalJQIAKw==" spinCount="100000" sheet="1"/>
  <mergeCells count="21">
    <mergeCell ref="E26:I26"/>
    <mergeCell ref="E28:I28"/>
    <mergeCell ref="E24:I24"/>
    <mergeCell ref="A1:I1"/>
    <mergeCell ref="B6:I6"/>
    <mergeCell ref="B10:I10"/>
    <mergeCell ref="B8:I8"/>
    <mergeCell ref="E22:I22"/>
    <mergeCell ref="E20:I20"/>
    <mergeCell ref="B3:I3"/>
    <mergeCell ref="E14:I14"/>
    <mergeCell ref="E16:I16"/>
    <mergeCell ref="E18:I18"/>
    <mergeCell ref="B4:I4"/>
    <mergeCell ref="B46:D51"/>
    <mergeCell ref="B44:I45"/>
    <mergeCell ref="B42:D42"/>
    <mergeCell ref="G42:I42"/>
    <mergeCell ref="E31:I31"/>
    <mergeCell ref="B39:I40"/>
    <mergeCell ref="E33:I33"/>
  </mergeCells>
  <phoneticPr fontId="25"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I37"/>
  <sheetViews>
    <sheetView showGridLines="0" zoomScaleNormal="100" workbookViewId="0"/>
  </sheetViews>
  <sheetFormatPr baseColWidth="10" defaultColWidth="9.15234375" defaultRowHeight="14.15" x14ac:dyDescent="0.35"/>
  <cols>
    <col min="1" max="1" width="4.69140625" style="1" customWidth="1"/>
    <col min="2" max="2" width="14.84375" style="1" customWidth="1"/>
    <col min="3" max="3" width="17" style="1" customWidth="1"/>
    <col min="4" max="4" width="16" style="1" customWidth="1"/>
    <col min="5" max="5" width="13.53515625" style="1" customWidth="1"/>
    <col min="6" max="6" width="5.53515625" style="1" customWidth="1"/>
    <col min="7" max="7" width="23.15234375" style="1" customWidth="1"/>
    <col min="8" max="8" width="11.69140625" style="1" customWidth="1"/>
    <col min="9" max="9" width="7.3046875" style="1" customWidth="1"/>
    <col min="10" max="16384" width="9.15234375" style="1"/>
  </cols>
  <sheetData>
    <row r="1" spans="1:9" x14ac:dyDescent="0.35">
      <c r="B1" s="276" t="s">
        <v>3</v>
      </c>
      <c r="C1" s="277"/>
      <c r="D1" s="277"/>
      <c r="E1" s="277"/>
      <c r="F1" s="277"/>
      <c r="G1" s="277"/>
      <c r="H1" s="277"/>
      <c r="I1" s="278"/>
    </row>
    <row r="3" spans="1:9" ht="17.600000000000001" x14ac:dyDescent="0.35">
      <c r="C3" s="285" t="s">
        <v>91</v>
      </c>
      <c r="D3" s="286"/>
      <c r="E3" s="286"/>
      <c r="F3" s="286"/>
      <c r="G3" s="286"/>
      <c r="H3" s="286"/>
      <c r="I3" s="287"/>
    </row>
    <row r="4" spans="1:9" ht="20.149999999999999" x14ac:dyDescent="0.35">
      <c r="C4" s="264" t="str">
        <f ca="1">'1 - Identification'!B4</f>
        <v>REEL 2020</v>
      </c>
      <c r="D4" s="264"/>
      <c r="E4" s="264"/>
      <c r="F4" s="264"/>
      <c r="G4" s="264"/>
      <c r="H4" s="264"/>
      <c r="I4" s="265"/>
    </row>
    <row r="5" spans="1:9" ht="25.5" customHeight="1" x14ac:dyDescent="0.35"/>
    <row r="6" spans="1:9" ht="15.45" x14ac:dyDescent="0.35">
      <c r="C6" s="273" t="str">
        <f>CONCATENATE('1 - Identification'!D17," - ",'1 - Identification'!F35," - ",'1 - Identification'!D7)</f>
        <v xml:space="preserve"> -  - </v>
      </c>
      <c r="D6" s="274"/>
      <c r="E6" s="274"/>
      <c r="F6" s="274"/>
      <c r="G6" s="274"/>
      <c r="H6" s="274"/>
      <c r="I6" s="275"/>
    </row>
    <row r="7" spans="1:9" ht="45" customHeight="1" x14ac:dyDescent="0.35"/>
    <row r="8" spans="1:9" ht="15.45" x14ac:dyDescent="0.35">
      <c r="B8" s="281" t="s">
        <v>68</v>
      </c>
      <c r="C8" s="282"/>
      <c r="D8" s="282"/>
      <c r="E8" s="282"/>
      <c r="F8" s="282"/>
      <c r="G8" s="282"/>
      <c r="H8" s="282"/>
      <c r="I8" s="283"/>
    </row>
    <row r="10" spans="1:9" x14ac:dyDescent="0.35">
      <c r="A10" s="4"/>
      <c r="B10" s="11"/>
      <c r="C10" s="8"/>
      <c r="D10" s="8"/>
      <c r="E10" s="8"/>
      <c r="F10" s="8"/>
      <c r="G10" s="8"/>
      <c r="H10" s="8"/>
      <c r="I10" s="9"/>
    </row>
    <row r="11" spans="1:9" ht="20.149999999999999" customHeight="1" x14ac:dyDescent="0.4">
      <c r="B11" s="13" t="s">
        <v>142</v>
      </c>
      <c r="C11" s="2"/>
      <c r="D11" s="2"/>
      <c r="E11" s="2"/>
      <c r="F11" s="2"/>
      <c r="G11" s="2"/>
      <c r="H11" s="2"/>
      <c r="I11" s="12"/>
    </row>
    <row r="12" spans="1:9" ht="20.149999999999999" customHeight="1" x14ac:dyDescent="0.4">
      <c r="A12" s="133" t="b">
        <v>0</v>
      </c>
      <c r="B12" s="14" t="str">
        <f>IF(A12=TRUE,"♦ Le dernier projet de fonctionnement, copie datée","")</f>
        <v/>
      </c>
      <c r="C12" s="2"/>
      <c r="D12" s="2"/>
      <c r="E12" s="2"/>
      <c r="F12" s="2"/>
      <c r="G12" s="2"/>
      <c r="H12" s="2"/>
      <c r="I12" s="129"/>
    </row>
    <row r="13" spans="1:9" ht="20.149999999999999" customHeight="1" x14ac:dyDescent="0.35">
      <c r="A13" s="134" t="b">
        <v>0</v>
      </c>
      <c r="B13" s="15" t="str">
        <f>IF(A13=TRUE,"♦ Les status signés et datés","")</f>
        <v/>
      </c>
      <c r="C13" s="2"/>
      <c r="D13" s="2"/>
      <c r="E13" s="2"/>
      <c r="F13" s="2"/>
      <c r="G13" s="2"/>
      <c r="H13" s="2"/>
      <c r="I13" s="129"/>
    </row>
    <row r="14" spans="1:9" ht="20.149999999999999" customHeight="1" x14ac:dyDescent="0.35">
      <c r="A14" s="134" t="b">
        <v>0</v>
      </c>
      <c r="B14" s="15" t="str">
        <f>IF(A14=TRUE,"♦ La liste des membres du Conseil d'Administration signée et datée","")</f>
        <v/>
      </c>
      <c r="C14" s="2"/>
      <c r="D14" s="2"/>
      <c r="E14" s="2"/>
      <c r="F14" s="2"/>
      <c r="G14" s="2"/>
      <c r="H14" s="2"/>
      <c r="I14" s="129"/>
    </row>
    <row r="15" spans="1:9" ht="17.600000000000001" x14ac:dyDescent="0.35">
      <c r="A15" s="133" t="b">
        <v>0</v>
      </c>
      <c r="B15" s="15" t="str">
        <f>IF(A15=TRUE,"♦ La liste des membres du Bureau signée et datée","")</f>
        <v/>
      </c>
      <c r="C15" s="2"/>
      <c r="D15" s="2"/>
      <c r="E15" s="2"/>
      <c r="F15" s="2"/>
      <c r="G15" s="2"/>
      <c r="H15" s="2"/>
      <c r="I15" s="129"/>
    </row>
    <row r="16" spans="1:9" ht="17.600000000000001" x14ac:dyDescent="0.35">
      <c r="A16" s="133" t="b">
        <v>0</v>
      </c>
      <c r="B16" s="78" t="str">
        <f>IF(A16=TRUE,"♦ Un Rib","")</f>
        <v/>
      </c>
      <c r="C16" s="10"/>
      <c r="D16" s="10"/>
      <c r="E16" s="10"/>
      <c r="F16" s="10"/>
      <c r="G16" s="10"/>
      <c r="H16" s="10"/>
      <c r="I16" s="130"/>
    </row>
    <row r="17" spans="1:9" ht="38.25" customHeight="1" x14ac:dyDescent="0.35">
      <c r="A17" s="77"/>
    </row>
    <row r="18" spans="1:9" ht="17.600000000000001" x14ac:dyDescent="0.35">
      <c r="B18" s="279" t="s">
        <v>71</v>
      </c>
      <c r="C18" s="279"/>
      <c r="D18" s="279"/>
      <c r="E18" s="279"/>
      <c r="F18" s="279"/>
      <c r="G18" s="279"/>
      <c r="H18" s="279"/>
      <c r="I18" s="279"/>
    </row>
    <row r="19" spans="1:9" ht="17.600000000000001" x14ac:dyDescent="0.35">
      <c r="B19" s="279" t="s">
        <v>72</v>
      </c>
      <c r="C19" s="279"/>
      <c r="D19" s="279"/>
      <c r="E19" s="279"/>
      <c r="F19" s="279"/>
      <c r="G19" s="279"/>
      <c r="H19" s="279"/>
      <c r="I19" s="279"/>
    </row>
    <row r="20" spans="1:9" ht="18" customHeight="1" x14ac:dyDescent="0.35">
      <c r="B20" s="279" t="s">
        <v>107</v>
      </c>
      <c r="C20" s="279"/>
      <c r="D20" s="279"/>
      <c r="E20" s="279"/>
      <c r="F20" s="279"/>
      <c r="G20" s="279"/>
      <c r="H20" s="279"/>
      <c r="I20" s="279"/>
    </row>
    <row r="21" spans="1:9" ht="17.600000000000001" x14ac:dyDescent="0.4">
      <c r="B21" s="280" t="s">
        <v>69</v>
      </c>
      <c r="C21" s="280"/>
      <c r="D21" s="280"/>
      <c r="E21" s="280"/>
      <c r="F21" s="280"/>
      <c r="G21" s="280"/>
      <c r="H21" s="280"/>
      <c r="I21" s="280"/>
    </row>
    <row r="22" spans="1:9" ht="17.600000000000001" x14ac:dyDescent="0.4">
      <c r="B22" s="280" t="s">
        <v>73</v>
      </c>
      <c r="C22" s="280"/>
      <c r="D22" s="280"/>
      <c r="E22" s="280"/>
      <c r="F22" s="280"/>
      <c r="G22" s="280"/>
      <c r="H22" s="280"/>
      <c r="I22" s="280"/>
    </row>
    <row r="23" spans="1:9" ht="15" customHeight="1" x14ac:dyDescent="0.4">
      <c r="B23" s="288" t="s">
        <v>108</v>
      </c>
      <c r="C23" s="288"/>
      <c r="D23" s="288"/>
      <c r="E23" s="288"/>
      <c r="F23" s="288"/>
      <c r="G23" s="288"/>
      <c r="H23" s="288"/>
      <c r="I23" s="288"/>
    </row>
    <row r="24" spans="1:9" ht="17.600000000000001" x14ac:dyDescent="0.4">
      <c r="B24" s="280" t="s">
        <v>109</v>
      </c>
      <c r="C24" s="280"/>
      <c r="D24" s="280"/>
      <c r="E24" s="280"/>
      <c r="F24" s="280"/>
      <c r="G24" s="280"/>
      <c r="H24" s="280"/>
      <c r="I24" s="280"/>
    </row>
    <row r="25" spans="1:9" ht="17.600000000000001" x14ac:dyDescent="0.4">
      <c r="B25" s="280"/>
      <c r="C25" s="280"/>
      <c r="D25" s="280"/>
      <c r="E25" s="280"/>
      <c r="F25" s="280"/>
      <c r="G25" s="280"/>
      <c r="H25" s="280"/>
      <c r="I25" s="280"/>
    </row>
    <row r="26" spans="1:9" ht="22.75" x14ac:dyDescent="0.4">
      <c r="B26" s="131"/>
      <c r="C26" s="132" t="s">
        <v>70</v>
      </c>
      <c r="D26" s="132"/>
      <c r="E26" s="132"/>
      <c r="F26" s="132"/>
      <c r="G26" s="266" t="str">
        <f ca="1">"30/04/"&amp;YEAR(TODAY())</f>
        <v>30/04/2021</v>
      </c>
      <c r="H26" s="266"/>
      <c r="I26" s="132"/>
    </row>
    <row r="28" spans="1:9" ht="14.25" customHeight="1" x14ac:dyDescent="0.35">
      <c r="B28" s="284" t="s">
        <v>74</v>
      </c>
      <c r="C28" s="284"/>
      <c r="D28" s="284"/>
      <c r="E28" s="284"/>
      <c r="F28" s="284"/>
      <c r="G28" s="284"/>
      <c r="H28" s="284"/>
      <c r="I28" s="284"/>
    </row>
    <row r="29" spans="1:9" ht="14.25" customHeight="1" x14ac:dyDescent="0.35">
      <c r="B29" s="284"/>
      <c r="C29" s="284"/>
      <c r="D29" s="284"/>
      <c r="E29" s="284"/>
      <c r="F29" s="284"/>
      <c r="G29" s="284"/>
      <c r="H29" s="284"/>
      <c r="I29" s="284"/>
    </row>
    <row r="30" spans="1:9" x14ac:dyDescent="0.35">
      <c r="B30" s="284"/>
      <c r="C30" s="284"/>
      <c r="D30" s="284"/>
      <c r="E30" s="284"/>
      <c r="F30" s="284"/>
      <c r="G30" s="284"/>
      <c r="H30" s="284"/>
      <c r="I30" s="284"/>
    </row>
    <row r="32" spans="1:9" ht="14.25" customHeight="1" x14ac:dyDescent="0.35">
      <c r="B32" s="2"/>
      <c r="C32" s="258" t="s">
        <v>143</v>
      </c>
      <c r="D32" s="259"/>
      <c r="E32" s="259"/>
      <c r="F32" s="259"/>
      <c r="G32" s="259"/>
      <c r="H32" s="260"/>
      <c r="I32" s="5"/>
    </row>
    <row r="33" spans="2:9" ht="14.25" customHeight="1" x14ac:dyDescent="0.35">
      <c r="B33" s="5"/>
      <c r="C33" s="261"/>
      <c r="D33" s="262"/>
      <c r="E33" s="262"/>
      <c r="F33" s="262"/>
      <c r="G33" s="262"/>
      <c r="H33" s="263"/>
      <c r="I33" s="5"/>
    </row>
    <row r="34" spans="2:9" ht="15" customHeight="1" x14ac:dyDescent="0.35">
      <c r="B34" s="5"/>
      <c r="C34" s="261"/>
      <c r="D34" s="262"/>
      <c r="E34" s="262"/>
      <c r="F34" s="262"/>
      <c r="G34" s="262"/>
      <c r="H34" s="263"/>
      <c r="I34" s="5"/>
    </row>
    <row r="35" spans="2:9" ht="15" customHeight="1" x14ac:dyDescent="0.35">
      <c r="B35" s="5"/>
      <c r="C35" s="261" t="s">
        <v>144</v>
      </c>
      <c r="D35" s="262"/>
      <c r="E35" s="262"/>
      <c r="F35" s="262"/>
      <c r="G35" s="262"/>
      <c r="H35" s="263"/>
      <c r="I35" s="5"/>
    </row>
    <row r="36" spans="2:9" x14ac:dyDescent="0.35">
      <c r="B36" s="2"/>
      <c r="C36" s="267"/>
      <c r="D36" s="268"/>
      <c r="E36" s="268"/>
      <c r="F36" s="268"/>
      <c r="G36" s="268"/>
      <c r="H36" s="269"/>
    </row>
    <row r="37" spans="2:9" x14ac:dyDescent="0.35">
      <c r="C37" s="270"/>
      <c r="D37" s="271"/>
      <c r="E37" s="271"/>
      <c r="F37" s="271"/>
      <c r="G37" s="271"/>
      <c r="H37" s="272"/>
    </row>
  </sheetData>
  <sheetProtection algorithmName="SHA-512" hashValue="GJk+x5basbu9MBwTd8Rm1KbjKqYGrXIS8J5HD6ZH9iH5YG3jt61cF/LG75R1kTVJvqvJbhR5k+IUDSJ0qdoJQQ==" saltValue="8XWF7CLkC5p28y2VBsFxuA==" spinCount="100000" sheet="1" objects="1" scenarios="1"/>
  <mergeCells count="17">
    <mergeCell ref="B1:I1"/>
    <mergeCell ref="B18:I18"/>
    <mergeCell ref="B19:I19"/>
    <mergeCell ref="B20:I20"/>
    <mergeCell ref="B21:I21"/>
    <mergeCell ref="B8:I8"/>
    <mergeCell ref="C3:I3"/>
    <mergeCell ref="C32:H34"/>
    <mergeCell ref="C4:I4"/>
    <mergeCell ref="G26:H26"/>
    <mergeCell ref="C35:H37"/>
    <mergeCell ref="C6:I6"/>
    <mergeCell ref="B28:I30"/>
    <mergeCell ref="B22:I22"/>
    <mergeCell ref="B23:I23"/>
    <mergeCell ref="B24:I24"/>
    <mergeCell ref="B25:I25"/>
  </mergeCells>
  <phoneticPr fontId="25" type="noConversion"/>
  <hyperlinks>
    <hyperlink ref="B20" r:id="rId1"/>
  </hyperlinks>
  <pageMargins left="0.11811023622047245" right="0.11811023622047245" top="0.46" bottom="0.74803149606299213" header="0.31496062992125984" footer="0.31496062992125984"/>
  <pageSetup paperSize="9" scale="90" orientation="portrait" r:id="rId2"/>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Lisez moi</vt:lpstr>
      <vt:lpstr>1 - Identification</vt:lpstr>
      <vt:lpstr>2 - Activité</vt:lpstr>
      <vt:lpstr>3 - Données Financières</vt:lpstr>
      <vt:lpstr>4 - Attestation Caf</vt:lpstr>
      <vt:lpstr>5 - Pièces justificatives</vt:lpstr>
      <vt:lpstr>'1 - Identification'!Zone_d_impression</vt:lpstr>
      <vt:lpstr>'2 - Activité'!Zone_d_impression</vt:lpstr>
      <vt:lpstr>'3 - Données Financières'!Zone_d_impression</vt:lpstr>
      <vt:lpstr>'4 - Attestation Caf'!Zone_d_impression</vt:lpstr>
      <vt:lpstr>'5 - Pièces justificatives'!Zone_d_impression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2021-01-19T13:45:46Z</dcterms:modified>
</cp:coreProperties>
</file>