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updateLinks="never" codeName="ThisWorkbook"/>
  <xr:revisionPtr revIDLastSave="0" documentId="13_ncr:1_{3EB14072-1885-4DCF-A03C-30E352214239}" xr6:coauthVersionLast="47" xr6:coauthVersionMax="47" xr10:uidLastSave="{00000000-0000-0000-0000-000000000000}"/>
  <bookViews>
    <workbookView xWindow="330" yWindow="-120" windowWidth="28590" windowHeight="15720" tabRatio="860" xr2:uid="{00000000-000D-0000-FFFF-FFFF00000000}"/>
  </bookViews>
  <sheets>
    <sheet name="1 - Identification" sheetId="44" r:id="rId1"/>
    <sheet name="2-Mise en oeuvre du projet Clas" sheetId="53" r:id="rId2"/>
    <sheet name="3-Actions Enfants-Parents" sheetId="43" r:id="rId3"/>
    <sheet name="4- Actions Ecole-Partenaires" sheetId="56" r:id="rId4"/>
    <sheet name="5-Compte de résultat 25-26" sheetId="57" r:id="rId5"/>
    <sheet name="6 - Signature" sheetId="45" r:id="rId6"/>
    <sheet name="Aide au calcul financement" sheetId="59" r:id="rId7"/>
    <sheet name="Liste des pièces justificatives" sheetId="58" r:id="rId8"/>
  </sheets>
  <definedNames>
    <definedName name="_Hlk29908486" localSheetId="7">'Liste des pièces justificatives'!#REF!</definedName>
    <definedName name="_xlnm.Print_Area" localSheetId="0">'1 - Identification'!$A$1:$H$57</definedName>
    <definedName name="_xlnm.Print_Area" localSheetId="1">'2-Mise en oeuvre du projet Clas'!$A$1:$J$135</definedName>
    <definedName name="_xlnm.Print_Area" localSheetId="2">'3-Actions Enfants-Parents'!$A$1:$H$241</definedName>
    <definedName name="_xlnm.Print_Area" localSheetId="3">'4- Actions Ecole-Partenaires'!$A$1:$H$70</definedName>
    <definedName name="_xlnm.Print_Area" localSheetId="4">'5-Compte de résultat 25-26'!$A$1:$H$56</definedName>
    <definedName name="_xlnm.Print_Area" localSheetId="5">'6 - Signature'!$A$1:$I$44</definedName>
    <definedName name="_xlnm.Print_Area" localSheetId="6">'Aide au calcul financement'!$F$22</definedName>
    <definedName name="_xlnm.Print_Area" localSheetId="7">'Liste des pièces justificatives'!$A$1:$I$7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9" l="1"/>
  <c r="G5" i="59"/>
  <c r="J5" i="59"/>
  <c r="A5" i="59"/>
  <c r="E8" i="43"/>
  <c r="B5" i="59" s="1"/>
  <c r="D101" i="53"/>
  <c r="B101" i="53"/>
  <c r="C84" i="53"/>
  <c r="C85" i="53"/>
  <c r="C86" i="53"/>
  <c r="C87" i="53"/>
  <c r="C88" i="53"/>
  <c r="C89" i="53"/>
  <c r="C90" i="53"/>
  <c r="C91" i="53"/>
  <c r="C92" i="53"/>
  <c r="C93" i="53"/>
  <c r="C94" i="53"/>
  <c r="C95" i="53"/>
  <c r="C96" i="53"/>
  <c r="C97" i="53"/>
  <c r="C98" i="53"/>
  <c r="C99" i="53"/>
  <c r="C100" i="53"/>
  <c r="E84" i="53"/>
  <c r="E85" i="53"/>
  <c r="E86" i="53"/>
  <c r="E87" i="53"/>
  <c r="E88" i="53"/>
  <c r="E89" i="53"/>
  <c r="E90" i="53"/>
  <c r="E91" i="53"/>
  <c r="E92" i="53"/>
  <c r="E93" i="53"/>
  <c r="E94" i="53"/>
  <c r="E95" i="53"/>
  <c r="E96" i="53"/>
  <c r="E97" i="53"/>
  <c r="E98" i="53"/>
  <c r="E99" i="53"/>
  <c r="E100" i="53"/>
  <c r="E83" i="53"/>
  <c r="C83" i="53"/>
  <c r="E101" i="53" l="1"/>
  <c r="C101" i="53"/>
  <c r="Q5" i="59" l="1"/>
  <c r="R5" i="59" s="1"/>
  <c r="H5" i="59"/>
  <c r="O5" i="59" s="1"/>
  <c r="P5" i="59" s="1"/>
  <c r="F5" i="59"/>
  <c r="E5" i="59"/>
  <c r="L5" i="59" l="1"/>
  <c r="M5" i="59" s="1"/>
  <c r="S5" i="59" l="1"/>
  <c r="G19" i="57" s="1"/>
  <c r="E11" i="45" l="1"/>
  <c r="G25" i="57"/>
  <c r="C43" i="57"/>
  <c r="C33" i="57"/>
  <c r="C22" i="57"/>
  <c r="C17" i="57"/>
  <c r="G43" i="57"/>
  <c r="C26" i="57"/>
  <c r="C42" i="57" l="1"/>
  <c r="C47" i="57" s="1"/>
  <c r="K5" i="59" s="1"/>
  <c r="N5" i="59" s="1"/>
  <c r="G18" i="57" s="1"/>
  <c r="G17" i="57" l="1"/>
  <c r="G16" i="57" s="1"/>
  <c r="G42" i="57" s="1"/>
  <c r="G47" i="57" s="1"/>
  <c r="T5" i="59"/>
  <c r="E30" i="45"/>
  <c r="E32" i="45"/>
  <c r="E27" i="45"/>
  <c r="E25" i="45"/>
  <c r="E23" i="45"/>
  <c r="E21" i="45"/>
  <c r="E19" i="45"/>
  <c r="E17" i="45"/>
  <c r="E15" i="45"/>
  <c r="E13" i="45"/>
  <c r="C5" i="59" l="1"/>
  <c r="D5" i="59" s="1"/>
</calcChain>
</file>

<file path=xl/sharedStrings.xml><?xml version="1.0" encoding="utf-8"?>
<sst xmlns="http://schemas.openxmlformats.org/spreadsheetml/2006/main" count="442" uniqueCount="323">
  <si>
    <t>Nom du gestionnaire</t>
  </si>
  <si>
    <t>Nom Prénom du représentant légal</t>
  </si>
  <si>
    <t>Titre du représentant légal</t>
  </si>
  <si>
    <t>Autre titre (le cas échéant)</t>
  </si>
  <si>
    <t>Nom de l'équipement </t>
  </si>
  <si>
    <t>Activité</t>
  </si>
  <si>
    <t>Gestionnaire :</t>
  </si>
  <si>
    <t>Adresse :</t>
  </si>
  <si>
    <t>Code Postal :</t>
  </si>
  <si>
    <t>Commune :</t>
  </si>
  <si>
    <t>Tél :</t>
  </si>
  <si>
    <t>E-mail :</t>
  </si>
  <si>
    <t>Équipement :</t>
  </si>
  <si>
    <t>Ce dossier comportant l'ensemble des onglets est à retourner</t>
  </si>
  <si>
    <t>par mail à l'adresse suivante</t>
  </si>
  <si>
    <t>Afin de permettre l'exploitation de qualité, toutes les questions de cette fiche sont à renseigner</t>
  </si>
  <si>
    <t>NOM DU PROJET</t>
  </si>
  <si>
    <t>CHARGES</t>
  </si>
  <si>
    <t>PRODUITS</t>
  </si>
  <si>
    <t>Achats</t>
  </si>
  <si>
    <t>Services extérieurs</t>
  </si>
  <si>
    <t>Autres services extérieurs</t>
  </si>
  <si>
    <t>63A</t>
  </si>
  <si>
    <t>Impôts et taxes liés aux frais de personnel</t>
  </si>
  <si>
    <t>Autres impôts et taxes</t>
  </si>
  <si>
    <t>Subventions et prestations de services versées par l'Etat</t>
  </si>
  <si>
    <t>Frais de personnel</t>
  </si>
  <si>
    <t>Subventions et prestations de services régionales</t>
  </si>
  <si>
    <t>Subventions et prestations de services départementales</t>
  </si>
  <si>
    <t>Subventions et prestations de services communales</t>
  </si>
  <si>
    <t>Subventions d'exploitation Caf</t>
  </si>
  <si>
    <t>Subventions et prestations de services versées par des EPCI (intercommunalité)</t>
  </si>
  <si>
    <t>Subventions et prestations de services versées par une entreprise</t>
  </si>
  <si>
    <t>Subventions d'exploitation reçues de l'Union Européenne</t>
  </si>
  <si>
    <t>Autres charges de gestion courante</t>
  </si>
  <si>
    <t>Subventions d'exploitation reçues d'autres entités publiques</t>
  </si>
  <si>
    <t>Charges financières</t>
  </si>
  <si>
    <t>Autres produits de gestion courante</t>
  </si>
  <si>
    <t>Charges exceptionnelles</t>
  </si>
  <si>
    <t>Produits financiers</t>
  </si>
  <si>
    <t>Dotations aux amortissements,  aux provisions et engagements</t>
  </si>
  <si>
    <t>Reprise sur amortissement, dépréciations et provisions</t>
  </si>
  <si>
    <t>SOUS-TOTAL</t>
  </si>
  <si>
    <t>Contributions volontaires</t>
  </si>
  <si>
    <t>Contrepartie des contributions volontaires</t>
  </si>
  <si>
    <t>TOTAL CHARGES ET CONTRIBUTIONS VOLONTAIRES</t>
  </si>
  <si>
    <t>TOTAL PRODUITS ET CONTRIBUTIONS VOLONTAIRES</t>
  </si>
  <si>
    <t>Attention ! N'oubliez pas d'enregistrer régulièrement votre saisie !</t>
  </si>
  <si>
    <t>Cette fiche est à transmettre à la Caf, une fois signée et datée par le représentant légal de la structure ou son délégataire.
Elle permet d'attester de l'exactitude de l'ensemble des informations contenues dans ce document transmis à la Caf.</t>
  </si>
  <si>
    <t>Attestation des données transmises à la CAF</t>
  </si>
  <si>
    <t>IDENTIFICATION</t>
  </si>
  <si>
    <t>Gestionnaire</t>
  </si>
  <si>
    <t>Nom</t>
  </si>
  <si>
    <t>Adresse</t>
  </si>
  <si>
    <t>Code postal</t>
  </si>
  <si>
    <t>Commune</t>
  </si>
  <si>
    <t>Equipement</t>
  </si>
  <si>
    <t>Représentant légal</t>
  </si>
  <si>
    <t>Nom du responsable légal</t>
  </si>
  <si>
    <t>Titre</t>
  </si>
  <si>
    <r>
      <t xml:space="preserve">Je soussigné(e), agissant en qualité de </t>
    </r>
    <r>
      <rPr>
        <b/>
        <i/>
        <sz val="12"/>
        <color rgb="FFFF0000"/>
        <rFont val="Arial"/>
        <family val="2"/>
      </rPr>
      <t>XXXXXXX</t>
    </r>
    <r>
      <rPr>
        <b/>
        <i/>
        <sz val="12"/>
        <color rgb="FF000000"/>
        <rFont val="Arial"/>
        <family val="2"/>
      </rPr>
      <t xml:space="preserve"> de l'équipement  "</t>
    </r>
    <r>
      <rPr>
        <b/>
        <i/>
        <sz val="12"/>
        <color rgb="FFFF0000"/>
        <rFont val="Arial"/>
        <family val="2"/>
      </rPr>
      <t>XXXXXXX</t>
    </r>
    <r>
      <rPr>
        <b/>
        <i/>
        <sz val="12"/>
        <color rgb="FF000000"/>
        <rFont val="Arial"/>
        <family val="2"/>
      </rPr>
      <t xml:space="preserve">" à </t>
    </r>
    <r>
      <rPr>
        <b/>
        <i/>
        <sz val="12"/>
        <color rgb="FFFF0000"/>
        <rFont val="Arial"/>
        <family val="2"/>
      </rPr>
      <t>XXXXXXXXXXX</t>
    </r>
    <r>
      <rPr>
        <b/>
        <i/>
        <sz val="12"/>
        <color rgb="FF000000"/>
        <rFont val="Arial"/>
        <family val="2"/>
      </rPr>
      <t>,
certifie EXACTS les renseignements indiqués dans l'ensemble du document.</t>
    </r>
  </si>
  <si>
    <t>Le</t>
  </si>
  <si>
    <r>
      <t xml:space="preserve">Signature du représentant légal ou de son délégataire*
</t>
    </r>
    <r>
      <rPr>
        <u/>
        <sz val="11"/>
        <color rgb="FF000000"/>
        <rFont val="Arial"/>
        <family val="2"/>
      </rPr>
      <t>* signature précédée de la mention "par délégation"</t>
    </r>
  </si>
  <si>
    <t>parentalite@caf63.caf.fr</t>
  </si>
  <si>
    <t xml:space="preserve">Précisions sur le compte de résultat que vous souhaiteriez apporter : </t>
  </si>
  <si>
    <t xml:space="preserve">Nom du référent du projet </t>
  </si>
  <si>
    <t xml:space="preserve">Précisions Charges </t>
  </si>
  <si>
    <t xml:space="preserve">Précisions Produits </t>
  </si>
  <si>
    <t xml:space="preserve">Calendrier de mise en œuvre du projet </t>
  </si>
  <si>
    <t xml:space="preserve">Autre </t>
  </si>
  <si>
    <t xml:space="preserve">Durée moyenne des séances Clas ( en minutes) </t>
  </si>
  <si>
    <t>Nombre de séances hebdomadaires</t>
  </si>
  <si>
    <t>Nom de l'établissement</t>
  </si>
  <si>
    <t xml:space="preserve">Encadrement du projet Clas </t>
  </si>
  <si>
    <t xml:space="preserve">Nom et Prénom du Coordinateur </t>
  </si>
  <si>
    <t>Téléphone du Coordinateur</t>
  </si>
  <si>
    <t xml:space="preserve">Mail du Coordinateur </t>
  </si>
  <si>
    <t xml:space="preserve">Y a-t-il un référent du projet Clas différent du coordinateur ? </t>
  </si>
  <si>
    <t>Si oui</t>
  </si>
  <si>
    <t xml:space="preserve">Population cible </t>
  </si>
  <si>
    <t xml:space="preserve">Qui sont les animateurs ? </t>
  </si>
  <si>
    <t>Qualification</t>
  </si>
  <si>
    <t xml:space="preserve">Des séances ont-elles lieu pendant les vacances scolaires ? </t>
  </si>
  <si>
    <t>Les Interventions auprès des enfants /jeunes</t>
  </si>
  <si>
    <t>Mettre en œuvre des méthodes et approches susceptibles de faciliter l'acquisition des savoirs et de développer leur autonomie.</t>
  </si>
  <si>
    <t xml:space="preserve">Précisez : </t>
  </si>
  <si>
    <t>Autres</t>
  </si>
  <si>
    <t>Elargir leurs centres d'intérêts et promouvoir leur apprentissage de la citoyenneté par une ouverture sur les ressources culturelles sociales et économiques de leur environnement</t>
  </si>
  <si>
    <t>Mettre en valeur leurs compétences et acquis</t>
  </si>
  <si>
    <t xml:space="preserve">Mesurer leur progression </t>
  </si>
  <si>
    <t>Mesurer leur assiduité à l'action</t>
  </si>
  <si>
    <t>Les Interventions auprès des parents</t>
  </si>
  <si>
    <t>Renforcer le rôle des parents et les soutenir dans la relation avec leur enfant</t>
  </si>
  <si>
    <t>Soutenir les parents dans la relation avec l'école</t>
  </si>
  <si>
    <t xml:space="preserve">Faciliter l'orientation des parents vers d'autres acteurs ou actions susceptibles de soutien à la parentalité </t>
  </si>
  <si>
    <t xml:space="preserve">Evaluer les actions proposées aux parents </t>
  </si>
  <si>
    <t xml:space="preserve">Les actions de concertation et de coordination avec l'école </t>
  </si>
  <si>
    <t xml:space="preserve">Partenariat avec les établissements scolaires </t>
  </si>
  <si>
    <t xml:space="preserve">Formalisé par une convention </t>
  </si>
  <si>
    <t xml:space="preserve">Informel (contact avec le directeur d'établissement, le CPE, Les enseignants </t>
  </si>
  <si>
    <t>Collaboration pour l'orientation des enfants vers le Clas</t>
  </si>
  <si>
    <t xml:space="preserve">Participation des enseignants à la restitution des productions réalisées par les enfants </t>
  </si>
  <si>
    <t>Participation au conseil d'école/conseil de class /conseil d'administration</t>
  </si>
  <si>
    <t>Utilisation d'une fiche de liaison</t>
  </si>
  <si>
    <t>Réunion de concertation en amont de la mise en place du projet</t>
  </si>
  <si>
    <t>Rencontres et échanges d'informations réguliers</t>
  </si>
  <si>
    <t>Réunion d'évaluation pour confronter les points de vue</t>
  </si>
  <si>
    <t xml:space="preserve">Facilitation de la relation Parents/Enseignants </t>
  </si>
  <si>
    <t>En étant l'intermédiaire entre enseignants et parents</t>
  </si>
  <si>
    <t>Au travers du cahier de texte ( par une liaison avec les enseignants)</t>
  </si>
  <si>
    <t>En accompagnant les parents vers les associations de parents d'élèves</t>
  </si>
  <si>
    <t xml:space="preserve">Les actions de concertation et de coordination avec les autres acteurs du territoire </t>
  </si>
  <si>
    <t xml:space="preserve">Association du Clas avec un autre projet éducatif mettant en lien différents partenaires sur le territoire </t>
  </si>
  <si>
    <t>Un contrat éducatif local ( CEL) ou projet éducatif local ( PEL)</t>
  </si>
  <si>
    <t>Un projet éducatif de territoire ( PEDT)</t>
  </si>
  <si>
    <t xml:space="preserve">Autre type de projet éducatif </t>
  </si>
  <si>
    <t xml:space="preserve">Articulation et relation avec d'autres acteurs du territoire </t>
  </si>
  <si>
    <t>Une équipe de réussite éducative ( PRE, DRE, …)</t>
  </si>
  <si>
    <t>Autres équipements du quartier ( structure animation de la vie sociale, etc.)</t>
  </si>
  <si>
    <t xml:space="preserve">Connaissance d'un réseau départemental parentalité </t>
  </si>
  <si>
    <t xml:space="preserve">Participer aux rencontres ou initiatives proposées dans le cadre d'une animation départementale </t>
  </si>
  <si>
    <t>Participation des familles</t>
  </si>
  <si>
    <t xml:space="preserve">Libre expression </t>
  </si>
  <si>
    <t>De quel accompagnement souhaitez-vous bénéficier ?</t>
  </si>
  <si>
    <t xml:space="preserve">Si non, précisez pourquoi ? </t>
  </si>
  <si>
    <t xml:space="preserve">Si oui, Précisez quelles vacances, quels jours, et les horaires </t>
  </si>
  <si>
    <t>Nom et Prénom de chaque intervenant</t>
  </si>
  <si>
    <t xml:space="preserve">Encadre quel(s) collectif(s) ? </t>
  </si>
  <si>
    <t>Expérience professionnelle d'animaton ou d'éducation ?</t>
  </si>
  <si>
    <t>RAPPEL : 
Les actions Clas doivent s’inscrire dans la durée et la régularité de mise en œuvre durant l’année scolaire pour favoriser la progression des enfants et des jeunes. Le projet doit se dérouler sur une période de 27 semaines minimum de fonctionnement annuel.
Le démarrage des actions Clas est préconisé après les vacances de la Toussaint de l’année N jusqu’au 31 août de l’année N+1.</t>
  </si>
  <si>
    <t xml:space="preserve">RAPPEL : 
Chaque collectif d’enfants doit être encadré et animé par 2 intervenants professionnels et/ou bénévoles pour permettre une prise en compte et une écoute individualisée des enfants et ou des jeunes.
En milieu rural, l’encadrement par un animateur pour un collectif inférieur à 8 enfants est accepté.
Si aucun diplôme n’est exigé, il est requis de ces intervenants qu’ils disposent de compétences fondées sur l’expérience de l’encadrement et/ou de l’animation de groupes d’enfants, la connaissance du système scolaire et éducatif, et une bonne appréhension du contexte local. 
L’intervenant doit, en outre, être doté d'un sens relationnel avéré, tant avec les enfants et les jeunes qu’avec leurs parents, car il joue un rôle central de médiateur au sein de la famille, mais également entre la famille et l'école (Cf. référentiel de financement). </t>
  </si>
  <si>
    <t xml:space="preserve">La cité éducative </t>
  </si>
  <si>
    <t xml:space="preserve">la Trousse à projets (volet parentalité des territoires numériques éducatifs portés par l’Éducation Nationale). </t>
  </si>
  <si>
    <t>RAPPEL  : 
	Le bonus « enfants » vise à soutenir la mise en place de projets culturels et éducatifs au sein des Clas en dotant les gestionnaires Clas de moyens d’action supplémentaires, afin qu’ils puissent développer des projets de plus grande ampleur, mobilisateurs pour les enfants et les équipes, leviers essentiels à l’ouverture sur le monde et l’élargissement des centres d’intérêt des enfants</t>
  </si>
  <si>
    <t>RAPPEL : 
Le bonus « parents » vise à soutenir la mobilisation des gestionnaires Clas sur le champ du soutien à la parentalité.</t>
  </si>
  <si>
    <t xml:space="preserve">Le projet Bonus " Parents"porte sur un projet spécifique d’accompagnement des parents des enfants du Clas organisé sur l’année scolaire. </t>
  </si>
  <si>
    <t>Associations – Mutuelles - Comité Social et Economique (Cse) - Fondations</t>
  </si>
  <si>
    <t>61AUT</t>
  </si>
  <si>
    <t>62AUT</t>
  </si>
  <si>
    <t>Sous-traitance générale</t>
  </si>
  <si>
    <t xml:space="preserve">Locations mobilières et immobilières </t>
  </si>
  <si>
    <t xml:space="preserve">Charges locatives </t>
  </si>
  <si>
    <t xml:space="preserve">Autres comptes 61 (612, 615 à 619) : Crédit-bail, entretien et réparations, assurance, études et recherche, divers, RRR </t>
  </si>
  <si>
    <t xml:space="preserve">Personnel intérimaire et détaché  </t>
  </si>
  <si>
    <t xml:space="preserve">Frais de siège   </t>
  </si>
  <si>
    <t xml:space="preserve">Autres comptes 62 (622 à 629) : Intermédiaires, publicité, déplacements, frais postaux et de télécommunication, frais bancaires </t>
  </si>
  <si>
    <t>63B</t>
  </si>
  <si>
    <t>Impots et taxes</t>
  </si>
  <si>
    <t>68AUT</t>
  </si>
  <si>
    <t>Impôts sur les bénéfices</t>
  </si>
  <si>
    <t xml:space="preserve">Autres comptes 68 (6815 à 687) : Dotations aux provisions et dépréciations </t>
  </si>
  <si>
    <t xml:space="preserve">Dotations aux amortissements sur immobilisations incorporelles et corporelles </t>
  </si>
  <si>
    <t>86AUT</t>
  </si>
  <si>
    <t xml:space="preserve">Secours en nature (alimentaire, vestimentaire) </t>
  </si>
  <si>
    <t xml:space="preserve">Mise à disposition gratuite de biens (locaux, matériels, fluides : gaz, électricité, etc.)  </t>
  </si>
  <si>
    <t xml:space="preserve">Prestations en nature </t>
  </si>
  <si>
    <t xml:space="preserve">Bonus enfants et Parents </t>
  </si>
  <si>
    <t xml:space="preserve">Prestation de service Clas </t>
  </si>
  <si>
    <t>Prestation de service de la Caf (total PS + BONUS)</t>
  </si>
  <si>
    <t xml:space="preserve">Fonds d'accompagnement reçus de la Caf </t>
  </si>
  <si>
    <t>Participations familiales (ou participations des usagers) non déductibles de la PS</t>
  </si>
  <si>
    <t>70AUT</t>
  </si>
  <si>
    <t xml:space="preserve">Ventes de produits fabriqués, prestations de services, marchandises </t>
  </si>
  <si>
    <t xml:space="preserve">Ventes de marchandises </t>
  </si>
  <si>
    <t xml:space="preserve">Produits des activités annexes </t>
  </si>
  <si>
    <t xml:space="preserve">Subventions d'exploitation </t>
  </si>
  <si>
    <t>Produits exceptionnels</t>
  </si>
  <si>
    <t xml:space="preserve">Subventions d'exploitation et prestations de service versées par des organismes nationaux (dont PS MSA) </t>
  </si>
  <si>
    <t>87AUT</t>
  </si>
  <si>
    <t xml:space="preserve">Contrepartie des secours en nature (alimentaire, vestimentaire) </t>
  </si>
  <si>
    <t xml:space="preserve">Contrepartie des mises à disposition gratuite de biens (locaux, matériels, fluides : gaz, électricité, etc.) </t>
  </si>
  <si>
    <t xml:space="preserve">Contrepartie des prestations en nature </t>
  </si>
  <si>
    <t xml:space="preserve">Transfert de charges </t>
  </si>
  <si>
    <t xml:space="preserve">Numéro de Siret </t>
  </si>
  <si>
    <t xml:space="preserve">Siret </t>
  </si>
  <si>
    <t xml:space="preserve">Nombre d'enfants accueillis </t>
  </si>
  <si>
    <t>BONUS ENFANT REALISE</t>
  </si>
  <si>
    <t>BONUS PARENT REALISE</t>
  </si>
  <si>
    <t xml:space="preserve">Coût du projet </t>
  </si>
  <si>
    <t>Total de semaine</t>
  </si>
  <si>
    <t xml:space="preserve">Unité d'ouverture </t>
  </si>
  <si>
    <t xml:space="preserve">Droit prévisionnel PS </t>
  </si>
  <si>
    <t>Bonus enfant par collectif</t>
  </si>
  <si>
    <t>Total bonification enfants</t>
  </si>
  <si>
    <t xml:space="preserve">Bonus parent par collectif </t>
  </si>
  <si>
    <t>Total bonification parents</t>
  </si>
  <si>
    <t xml:space="preserve">TOTAL BONIFICATION </t>
  </si>
  <si>
    <t>Montant REEL total PS  (base + bonification)</t>
  </si>
  <si>
    <t>Nombre de semaines sept-dec2026</t>
  </si>
  <si>
    <t xml:space="preserve">Nombre moyen d'enfants par collectif </t>
  </si>
  <si>
    <t>Contrôle nombre d'enfants par collectif</t>
  </si>
  <si>
    <t>Nombre de semaines janv-juin 2027</t>
  </si>
  <si>
    <t>RAPPEL :
Le bénévolat ne doit pas être valorisé.
En cas de mise à disposition gratuite de biens : le gestionnaire s'engage à produire un justificatif (convention, attestation, délibération) de l'institution mettant à disposition les biens comprenant un état descriptif des biens meubles et immeubles mis à disposition avec indication de l'origine, des conditions juridiques d'occupation des locaux, du montant des loyers et charges locatives supportées.</t>
  </si>
  <si>
    <t xml:space="preserve">Nombre de  collectifs 
</t>
  </si>
  <si>
    <t xml:space="preserve">Le financement se calcule automatiquement via l'onglet d'aide au calcul pour le financement que vous pouvez consulter </t>
  </si>
  <si>
    <r>
      <t xml:space="preserve">FORMULAIRE BILAN DE REALISATION 
</t>
    </r>
    <r>
      <rPr>
        <b/>
        <sz val="14"/>
        <color rgb="FFFFFFFF"/>
        <rFont val="Arial1"/>
      </rPr>
      <t xml:space="preserve">PROJET CLAS
</t>
    </r>
  </si>
  <si>
    <r>
      <t xml:space="preserve">FORMULAIRE BILAN DE REALISATION 
</t>
    </r>
    <r>
      <rPr>
        <b/>
        <sz val="14"/>
        <color rgb="FFFFFFFF"/>
        <rFont val="Arial1"/>
      </rPr>
      <t xml:space="preserve">PROJET CLAS
</t>
    </r>
    <r>
      <rPr>
        <b/>
        <sz val="18"/>
        <color rgb="FFFFFFFF"/>
        <rFont val="Arial1"/>
      </rPr>
      <t>ANNEE SCOLAIRE 2025/2026</t>
    </r>
  </si>
  <si>
    <t xml:space="preserve">DESCRIPTION DE LA MISE EN ŒUVRE REELLE DU PROJET </t>
  </si>
  <si>
    <t>Date réelle de début de mise en œuvre</t>
  </si>
  <si>
    <t>Date réelle de fin de mise en œuvre</t>
  </si>
  <si>
    <t>Nombre de semaines d'activité de septembre à décembre 2025</t>
  </si>
  <si>
    <t>Nombre de semaines d'activité de janvier à juin 2026</t>
  </si>
  <si>
    <t xml:space="preserve">Existe-t-il des écarts entre le prévisionnel et le réel, concernant le calendrier ou le nombre de semaines d’activité dans l’année ?  </t>
  </si>
  <si>
    <t xml:space="preserve">Si oui, précisez-en les raisons </t>
  </si>
  <si>
    <t>Si oui, précisez-en les raisons ?</t>
  </si>
  <si>
    <t xml:space="preserve">Précisez les jours et horaires </t>
  </si>
  <si>
    <t xml:space="preserve">Existe-t-il des écarts entre la fréquentation prévisionnelle et la fréquentation réelle </t>
  </si>
  <si>
    <t xml:space="preserve">à déclarer dans Afas </t>
  </si>
  <si>
    <t xml:space="preserve">Les intervenants ont-ils bien été minimum 2 pour chaque séance ? </t>
  </si>
  <si>
    <t xml:space="preserve">Si non, précisez-en les raisons </t>
  </si>
  <si>
    <r>
      <t xml:space="preserve">Nom des établissements scolaires dans lesquels les enfants étaient scolarisés </t>
    </r>
    <r>
      <rPr>
        <sz val="12"/>
        <color theme="1"/>
        <rFont val="Calibri"/>
        <family val="2"/>
        <scheme val="minor"/>
      </rPr>
      <t xml:space="preserve">( </t>
    </r>
    <r>
      <rPr>
        <i/>
        <sz val="12"/>
        <color theme="1"/>
        <rFont val="Calibri"/>
        <family val="2"/>
        <scheme val="minor"/>
      </rPr>
      <t>vous pouvez saisir plusieurs établissements scolaires</t>
    </r>
    <r>
      <rPr>
        <sz val="12"/>
        <color theme="1"/>
        <rFont val="Calibri"/>
        <family val="2"/>
        <scheme val="minor"/>
      </rPr>
      <t>)</t>
    </r>
  </si>
  <si>
    <t xml:space="preserve">Nombre de collectifs d'enfants réellement mis en œuvre </t>
  </si>
  <si>
    <t xml:space="preserve">Nombre total d'enfants inscrits, tous niveaux scolaires confondus </t>
  </si>
  <si>
    <t xml:space="preserve">Nombre d'enfants inscrits scolarisés à l'école élémentaire </t>
  </si>
  <si>
    <t>Nombre d'enfants inscrits scolarisés au collège</t>
  </si>
  <si>
    <t>Nombre d'enfants inscrits scolarisés au lycée</t>
  </si>
  <si>
    <t xml:space="preserve">Nombre d'enfants inscrits hors filière générale (CAP, BEP, SEGPA...) </t>
  </si>
  <si>
    <t xml:space="preserve">Nombre total de séances réalisées dans l'année </t>
  </si>
  <si>
    <t xml:space="preserve">DESCRIPTION DES ACTIONS ENFANTS/PARENTS MISES EN ŒUVRE </t>
  </si>
  <si>
    <t>Le projet Bonus "enfants" a porté sur un projet socio-éducatif structuré, organisé sur l'année scolaire</t>
  </si>
  <si>
    <t>L’achat de matériel pédagogique spécifique (ordinateur, …) a été réalisé :</t>
  </si>
  <si>
    <t>L’action a mobilisé des intervenants extérieurs qui a génèré un coût supplémentaire à l’action</t>
  </si>
  <si>
    <t xml:space="preserve">Des dépenses supplémentaires ont été engagées pour l’organisation de sorties et/ou projets culturels ou sportifs </t>
  </si>
  <si>
    <t xml:space="preserve">Nombre de collectifs par un projet complémentaire d'ouverture culturelle, structuré et organisé sur la totalité de l'année </t>
  </si>
  <si>
    <t>à déclarer dans Afas</t>
  </si>
  <si>
    <t>Pour bonification de la prestation de service Clas</t>
  </si>
  <si>
    <t xml:space="preserve">Statut Salarié 
(Nbre total  d'heures sur l'année écoulée)
  </t>
  </si>
  <si>
    <t xml:space="preserve">Statut Bénévoles
 (Nbre d'heures /semaine)
</t>
  </si>
  <si>
    <t>Nombre de familles différentes accueillies</t>
  </si>
  <si>
    <t xml:space="preserve">Existe-t-il des écarts entre la fréquentation prévisionnelle et la fréquentation réelle ?  </t>
  </si>
  <si>
    <t>Les enfants/jeunes qui participent au CLAS sont concernés par les situations suivantes :</t>
  </si>
  <si>
    <t xml:space="preserve">Accès limité à des activités socio-culturelles </t>
  </si>
  <si>
    <t xml:space="preserve">Disponibilité réduite des parents </t>
  </si>
  <si>
    <t xml:space="preserve">Parents en difficulté ou en rupture avec l’école </t>
  </si>
  <si>
    <t xml:space="preserve">à déclarer sur ESPADA </t>
  </si>
  <si>
    <t>Réunion d'information action Clas pour les parents</t>
  </si>
  <si>
    <t>Contrat action Clas</t>
  </si>
  <si>
    <t>Echanges avec les parents sur l'action Clas</t>
  </si>
  <si>
    <t>Rencontres individuelles programmées entre les paresnts et les accompagnateurs (et éventuellement l'enfant et le jeune)</t>
  </si>
  <si>
    <t>Mise en place d'outils de liaison et d'échanges avec les parents</t>
  </si>
  <si>
    <t>Accompagnement de parents lors de rencontres avec les enseignants</t>
  </si>
  <si>
    <t>Temps de convivialité avec les parents</t>
  </si>
  <si>
    <t>Participation des parents à des séances du Clas</t>
  </si>
  <si>
    <t xml:space="preserve">Rencontre avec les parents autour d'une thématique </t>
  </si>
  <si>
    <t>Au cours de l'année, les actions suivantes ont-elles été réalisées ?</t>
  </si>
  <si>
    <t>A quelle fréquence ont été réalisées les actions suivantes ?</t>
  </si>
  <si>
    <t>Un appui et/ou aide méthodologique</t>
  </si>
  <si>
    <t>Une aide au travail personnel</t>
  </si>
  <si>
    <t>Des activités culturelles, artistiques, sportives</t>
  </si>
  <si>
    <t>Des activités scientifiques techniques informatiques</t>
  </si>
  <si>
    <t>Des jeux éducatifs</t>
  </si>
  <si>
    <t>Des sorties et/ou visites</t>
  </si>
  <si>
    <t>Des activités liées à la citoyenneté (recherche d'informations, débats)</t>
  </si>
  <si>
    <t>Des échanges sur le fonctionnement de l'école, sur l'orientation</t>
  </si>
  <si>
    <t>Difficultés scolaires dans les apprentissages fondamentaux (calcl, lecture, écriture)</t>
  </si>
  <si>
    <t>Conditions de logement et/ou environnement inadapté au travail scolaire (bruit, exiguité, …)</t>
  </si>
  <si>
    <t xml:space="preserve">Maîtrise difficile de la langue française par les parents  </t>
  </si>
  <si>
    <t xml:space="preserve">Les familles </t>
  </si>
  <si>
    <t>Les enfants</t>
  </si>
  <si>
    <t>Les enseignants</t>
  </si>
  <si>
    <t>Les travailleurs sociaux</t>
  </si>
  <si>
    <t>Les associations locales ou d'autres acteurs locaux</t>
  </si>
  <si>
    <t xml:space="preserve">L'équipe de Réussite éducative ( PRE / DRE) </t>
  </si>
  <si>
    <t>Au cours de l'année, le coordinateur a-t-il bénéficié d'une formation Clas ?</t>
  </si>
  <si>
    <t xml:space="preserve">Au cours de l'année, les animateurs ont-ils bénéficié d'une formation Clas ? </t>
  </si>
  <si>
    <t>Si oui, précisez laquelle :</t>
  </si>
  <si>
    <t>Quel est le nombre d'encadrants qui interviennent dans l'action portée ?</t>
  </si>
  <si>
    <t>Salariés</t>
  </si>
  <si>
    <t>Bénévoles</t>
  </si>
  <si>
    <t>Volontaires ( en service civique par exemple )</t>
  </si>
  <si>
    <t>Qui est à l'origine de la demande d'inscription des enfants/jeunes au Clas :</t>
  </si>
  <si>
    <r>
      <t>TOTAL</t>
    </r>
    <r>
      <rPr>
        <b/>
        <i/>
        <sz val="11"/>
        <color rgb="FF00B050"/>
        <rFont val="Calibri"/>
        <family val="2"/>
        <scheme val="minor"/>
      </rPr>
      <t xml:space="preserve"> 
</t>
    </r>
  </si>
  <si>
    <t>à déclarer dans AFAS</t>
  </si>
  <si>
    <t xml:space="preserve">Décrivez comment votre projet et/ou actions spécifiques ont été réellement mises en œuvre de façon concrète. 
En cas d'écarts entre le prévisionnel et le réel, précisez les raisons.
</t>
  </si>
  <si>
    <t xml:space="preserve">Précisez laquelle ou lesquelles ? </t>
  </si>
  <si>
    <t>Existe-t-il des écarts entre le prévisionnel et le réel?</t>
  </si>
  <si>
    <t>Quelles difficultés avez-vous rencontrées ?</t>
  </si>
  <si>
    <t>Quel bilan tirez-vous ? (Eléments qualitatifs du projet)</t>
  </si>
  <si>
    <r>
      <t xml:space="preserve">Nombre total d'enfants présents toutes séances confondues 
</t>
    </r>
    <r>
      <rPr>
        <i/>
        <sz val="11"/>
        <color theme="1"/>
        <rFont val="Calibri"/>
        <family val="2"/>
        <scheme val="minor"/>
      </rPr>
      <t>(comptabiliser toutes les présences)</t>
    </r>
    <r>
      <rPr>
        <sz val="11"/>
        <color theme="1"/>
        <rFont val="Calibri"/>
        <family val="2"/>
        <scheme val="minor"/>
      </rPr>
      <t xml:space="preserve"> </t>
    </r>
  </si>
  <si>
    <r>
      <rPr>
        <i/>
        <sz val="11"/>
        <color theme="0" tint="-0.499984740745262"/>
        <rFont val="Calibri"/>
        <family val="2"/>
        <scheme val="minor"/>
      </rPr>
      <t>Détaillez ce que vous avez concrètement pu mettre en œuvre</t>
    </r>
    <r>
      <rPr>
        <i/>
        <sz val="11"/>
        <color theme="1"/>
        <rFont val="Calibri"/>
        <family val="2"/>
        <scheme val="minor"/>
      </rPr>
      <t xml:space="preserve"> 
  </t>
    </r>
  </si>
  <si>
    <r>
      <rPr>
        <i/>
        <sz val="11"/>
        <color theme="0" tint="-0.499984740745262"/>
        <rFont val="Calibri"/>
        <family val="2"/>
        <scheme val="minor"/>
      </rPr>
      <t>Détaillez ce que vous avez concrètement pu mettre en œuvre</t>
    </r>
    <r>
      <rPr>
        <i/>
        <sz val="11"/>
        <color theme="1"/>
        <rFont val="Calibri"/>
        <family val="2"/>
        <scheme val="minor"/>
      </rPr>
      <t xml:space="preserve">  
 </t>
    </r>
  </si>
  <si>
    <r>
      <rPr>
        <i/>
        <sz val="11"/>
        <color theme="0" tint="-0.499984740745262"/>
        <rFont val="Calibri"/>
        <family val="2"/>
        <scheme val="minor"/>
      </rPr>
      <t xml:space="preserve">Détaillez ce que vous avez concrètement pu mettre en œuvre </t>
    </r>
    <r>
      <rPr>
        <i/>
        <sz val="11"/>
        <color theme="1"/>
        <rFont val="Calibri"/>
        <family val="2"/>
        <scheme val="minor"/>
      </rPr>
      <t xml:space="preserve"> 
</t>
    </r>
  </si>
  <si>
    <r>
      <rPr>
        <sz val="11"/>
        <color theme="0" tint="-0.499984740745262"/>
        <rFont val="Calibri"/>
        <family val="2"/>
        <scheme val="minor"/>
      </rPr>
      <t xml:space="preserve">Détaillez ce que vous avez concrètement pu mettre en œuvre </t>
    </r>
    <r>
      <rPr>
        <sz val="11"/>
        <color theme="1"/>
        <rFont val="Calibri"/>
        <family val="2"/>
        <scheme val="minor"/>
      </rPr>
      <t xml:space="preserve">  
</t>
    </r>
  </si>
  <si>
    <r>
      <rPr>
        <sz val="11"/>
        <color theme="0" tint="-0.499984740745262"/>
        <rFont val="Calibri"/>
        <family val="2"/>
        <scheme val="minor"/>
      </rPr>
      <t xml:space="preserve">Détaillez ce que vous avez concrètement pu mettre en œuvre  
</t>
    </r>
    <r>
      <rPr>
        <sz val="11"/>
        <color theme="1"/>
        <rFont val="Calibri"/>
        <family val="2"/>
        <scheme val="minor"/>
      </rPr>
      <t xml:space="preserve"> </t>
    </r>
  </si>
  <si>
    <t>Si oui, précisez lequel et le coût :</t>
  </si>
  <si>
    <t xml:space="preserve">Si oui, précisez lesquels et le coût : </t>
  </si>
  <si>
    <t xml:space="preserve">Si oui, précisez lesquelles et le coût : </t>
  </si>
  <si>
    <r>
      <rPr>
        <sz val="11"/>
        <color theme="0" tint="-0.499984740745262"/>
        <rFont val="Calibri"/>
        <family val="2"/>
        <scheme val="minor"/>
      </rPr>
      <t xml:space="preserve">Détaillez ce que vous avez concrètement pu mettre en œuvre : </t>
    </r>
    <r>
      <rPr>
        <sz val="11"/>
        <color theme="1"/>
        <rFont val="Calibri"/>
        <family val="2"/>
        <scheme val="minor"/>
      </rPr>
      <t xml:space="preserve">  </t>
    </r>
  </si>
  <si>
    <r>
      <rPr>
        <sz val="11"/>
        <color theme="0" tint="-0.499984740745262"/>
        <rFont val="Calibri"/>
        <family val="2"/>
        <scheme val="minor"/>
      </rPr>
      <t xml:space="preserve">Détaillez ce que vous avez concrètement pu mettre en œuvre :  </t>
    </r>
    <r>
      <rPr>
        <sz val="11"/>
        <color theme="1"/>
        <rFont val="Calibri"/>
        <family val="2"/>
        <scheme val="minor"/>
      </rPr>
      <t xml:space="preserve"> </t>
    </r>
  </si>
  <si>
    <r>
      <rPr>
        <sz val="11"/>
        <color theme="0" tint="-0.499984740745262"/>
        <rFont val="Calibri"/>
        <family val="2"/>
        <scheme val="minor"/>
      </rPr>
      <t xml:space="preserve">Détaillez ce que vous avez concrètement pu mettre en œuvre </t>
    </r>
    <r>
      <rPr>
        <sz val="11"/>
        <color theme="1"/>
        <rFont val="Calibri"/>
        <family val="2"/>
        <scheme val="minor"/>
      </rPr>
      <t xml:space="preserve">:   </t>
    </r>
  </si>
  <si>
    <r>
      <rPr>
        <sz val="11"/>
        <color theme="0" tint="-0.499984740745262"/>
        <rFont val="Calibri"/>
        <family val="2"/>
        <scheme val="minor"/>
      </rPr>
      <t xml:space="preserve">Détaillez ce que vous avez concrètement pu mettre en œuvre  : </t>
    </r>
    <r>
      <rPr>
        <sz val="11"/>
        <color theme="1"/>
        <rFont val="Calibri"/>
        <family val="2"/>
        <scheme val="minor"/>
      </rPr>
      <t xml:space="preserve"> </t>
    </r>
  </si>
  <si>
    <r>
      <rPr>
        <i/>
        <sz val="11"/>
        <color theme="0" tint="-0.499984740745262"/>
        <rFont val="Calibri"/>
        <family val="2"/>
        <scheme val="minor"/>
      </rPr>
      <t>Si oui, précisez lesquels et le coût :</t>
    </r>
    <r>
      <rPr>
        <i/>
        <sz val="11"/>
        <color theme="1"/>
        <rFont val="Calibri"/>
        <family val="2"/>
        <scheme val="minor"/>
      </rPr>
      <t xml:space="preserve"> </t>
    </r>
  </si>
  <si>
    <r>
      <rPr>
        <i/>
        <sz val="11"/>
        <color theme="0" tint="-0.499984740745262"/>
        <rFont val="Calibri"/>
        <family val="2"/>
        <scheme val="minor"/>
      </rPr>
      <t>Si oui, précisez lesquelles et le coût</t>
    </r>
    <r>
      <rPr>
        <i/>
        <sz val="11"/>
        <color theme="1"/>
        <rFont val="Calibri"/>
        <family val="2"/>
        <scheme val="minor"/>
      </rPr>
      <t xml:space="preserve"> : </t>
    </r>
  </si>
  <si>
    <t xml:space="preserve">DESCRIPTION DES ACTIONS ECOLES/PARTENAIRES DU TERRITOIRE MISE EN ŒUVRE </t>
  </si>
  <si>
    <t>Existe-t-il des écarts entre le prévisionnel et le réel ?</t>
  </si>
  <si>
    <t xml:space="preserve">COMPTE DE RESULTAT 2025-2026 </t>
  </si>
  <si>
    <t>Une participation financière des familles a-t-elle été prévue?</t>
  </si>
  <si>
    <t>L'adhésion à la structure a-t--elle été obligatoire ?</t>
  </si>
  <si>
    <t xml:space="preserve">Si oui, quel a été le montant de l'adhésion totale par famille sur l'année scolaire? </t>
  </si>
  <si>
    <t>Si oui, quel a été le montant de la participation ?</t>
  </si>
  <si>
    <t xml:space="preserve">A DECLARER SUR AFAS </t>
  </si>
  <si>
    <t>du 01/09/2025 au 31/08/2026</t>
  </si>
  <si>
    <t>Conventionnement ANNEE SCOLAIRE</t>
  </si>
  <si>
    <t xml:space="preserve">Surcoût généré par des dépenses pour la mobilisation d'intervenants extérieurs propre à ce projet spécifique ? </t>
  </si>
  <si>
    <t xml:space="preserve">Surcoût généré par des dépenses pour l'organisation de sorties et/ou d'activités culturelles Parents-enfants propre à ce projet spécifique ? </t>
  </si>
  <si>
    <t xml:space="preserve">Nombre de collectifs concernés par un projet spécifique d'accompagnement des parents des enfants du Clas organisé sur la totalité de l'année </t>
  </si>
  <si>
    <t>Nombre de collectifs concernés par un bonus enfant</t>
  </si>
  <si>
    <t>Nombre de collectifs concernés par un bonus parent</t>
  </si>
  <si>
    <t>Nature de l'élément justifié</t>
  </si>
  <si>
    <t xml:space="preserve">Pour chaque année (N) de la convention : justificatifs nécessaires au paiement d'un acompte </t>
  </si>
  <si>
    <t>Pour chaque année (N) de la convention : justificatifs nécessaires au paiement du droit définitif</t>
  </si>
  <si>
    <t>Fonctionnement</t>
  </si>
  <si>
    <t>Eléments financiers</t>
  </si>
  <si>
    <t>Budget prévisionnel N ajusté le cas échéant</t>
  </si>
  <si>
    <t>Compte de résultat de l’année scolaire (correspondant à 4/10ème de l’année N et 6/10ème de l’année N+1) détaillée pour chaque action (Nombre de collectifs, nombre d’enfants par collectifs…)</t>
  </si>
  <si>
    <t>Activité prévisionnelle et descriptif de l’action (Nombre de collectifs, nombre d’enfants par collectifs)</t>
  </si>
  <si>
    <t>Etat de réalisation de l’action (Nombre de collectif/ Nombre d’enfants par collectifs)</t>
  </si>
  <si>
    <t xml:space="preserve">Bilan de réalisation de l'action </t>
  </si>
  <si>
    <t>En cas de mise à disposition gratuite de biens : fournir un état descriptif des biens meubles et immeubles mis à disposition avec indication de l'origine, des conditions juridiques d'occupation des locaux, du montant des loyers et charges locatives supportées.</t>
  </si>
  <si>
    <t>Dossier à nous retourner au plus tôt et ce AVANT LE 29/07/2026 INCLUS</t>
  </si>
  <si>
    <t>Nombre d'Etp intervenants salarié sur l'année écoulé 
( 1Etp = 1607h)</t>
  </si>
  <si>
    <r>
      <t xml:space="preserve">Nombre d'Etp intervenants  bénévoles sur l'année écoulé (1Et = 1607h)
</t>
    </r>
    <r>
      <rPr>
        <b/>
        <i/>
        <sz val="11"/>
        <color rgb="FF00B050"/>
        <rFont val="Calibri"/>
        <family val="2"/>
        <scheme val="minor"/>
      </rPr>
      <t xml:space="preserve"> </t>
    </r>
  </si>
  <si>
    <t>Aide au calcul de la Prestation de service et Bonus (Réalisation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</si>
</sst>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d&quot; &quot;mmmm&quot; &quot;yyyy;@"/>
    <numFmt numFmtId="166" formatCode="_-* #,##0.00\ [$€-40C]_-;\-* #,##0.00\ [$€-40C]_-;_-* &quot;-&quot;??\ [$€-40C]_-;_-@_-"/>
  </numFmts>
  <fonts count="69">
    <font>
      <sz val="11"/>
      <color theme="1"/>
      <name val="Calibri"/>
      <family val="2"/>
      <scheme val="minor"/>
    </font>
    <font>
      <sz val="10"/>
      <name val="Arial"/>
      <family val="2"/>
    </font>
    <font>
      <sz val="11"/>
      <color rgb="FFFF0000"/>
      <name val="Arial"/>
      <family val="2"/>
    </font>
    <font>
      <sz val="11"/>
      <color indexed="8"/>
      <name val="Calibri"/>
      <family val="2"/>
    </font>
    <font>
      <b/>
      <sz val="11"/>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8"/>
      <color rgb="FFFFFFFF"/>
      <name val="Arial1"/>
    </font>
    <font>
      <sz val="11"/>
      <color rgb="FF000000"/>
      <name val="Arial1"/>
    </font>
    <font>
      <sz val="14"/>
      <color rgb="FF000000"/>
      <name val="Arial1"/>
    </font>
    <font>
      <b/>
      <sz val="11"/>
      <color rgb="FF000000"/>
      <name val="Arial1"/>
    </font>
    <font>
      <b/>
      <u/>
      <sz val="16"/>
      <color rgb="FF000000"/>
      <name val="Arial1"/>
    </font>
    <font>
      <b/>
      <sz val="14"/>
      <color rgb="FF000000"/>
      <name val="Arial1"/>
    </font>
    <font>
      <sz val="11"/>
      <color rgb="FFFF0000"/>
      <name val="Arial1"/>
    </font>
    <font>
      <sz val="12"/>
      <color rgb="FF000000"/>
      <name val="Arial1"/>
    </font>
    <font>
      <b/>
      <i/>
      <sz val="14"/>
      <color rgb="FF000000"/>
      <name val="Arial1"/>
    </font>
    <font>
      <sz val="14"/>
      <color theme="1"/>
      <name val="Arial"/>
      <family val="2"/>
    </font>
    <font>
      <sz val="12"/>
      <color rgb="FF000000"/>
      <name val="Arial"/>
      <family val="2"/>
    </font>
    <font>
      <sz val="11"/>
      <color rgb="FF000000"/>
      <name val="Arial"/>
      <family val="2"/>
    </font>
    <font>
      <b/>
      <sz val="12"/>
      <color rgb="FF000000"/>
      <name val="Arial"/>
      <family val="2"/>
    </font>
    <font>
      <b/>
      <sz val="12"/>
      <color rgb="FF993300"/>
      <name val="Arial"/>
      <family val="2"/>
    </font>
    <font>
      <b/>
      <sz val="14"/>
      <color rgb="FF000000"/>
      <name val="Arial"/>
      <family val="2"/>
    </font>
    <font>
      <b/>
      <sz val="11"/>
      <color rgb="FF000000"/>
      <name val="Arial"/>
      <family val="2"/>
    </font>
    <font>
      <b/>
      <u/>
      <sz val="14"/>
      <color rgb="FF000000"/>
      <name val="Arial"/>
      <family val="2"/>
    </font>
    <font>
      <b/>
      <i/>
      <sz val="12"/>
      <color rgb="FF000000"/>
      <name val="Arial"/>
      <family val="2"/>
    </font>
    <font>
      <sz val="14"/>
      <color rgb="FF000000"/>
      <name val="Arial"/>
      <family val="2"/>
    </font>
    <font>
      <u/>
      <sz val="14"/>
      <color rgb="FF000000"/>
      <name val="Arial"/>
      <family val="2"/>
    </font>
    <font>
      <u/>
      <sz val="11"/>
      <color rgb="FF000000"/>
      <name val="Arial"/>
      <family val="2"/>
    </font>
    <font>
      <b/>
      <sz val="12"/>
      <color rgb="FFFF0000"/>
      <name val="Arial"/>
      <family val="2"/>
    </font>
    <font>
      <b/>
      <sz val="14"/>
      <color theme="1"/>
      <name val="Calibri"/>
      <family val="2"/>
      <scheme val="minor"/>
    </font>
    <font>
      <b/>
      <i/>
      <sz val="12"/>
      <color rgb="FFFF0000"/>
      <name val="Arial"/>
      <family val="2"/>
    </font>
    <font>
      <sz val="10"/>
      <color rgb="FF000000"/>
      <name val="Arial"/>
      <family val="2"/>
    </font>
    <font>
      <b/>
      <sz val="12"/>
      <color rgb="FFFF0000"/>
      <name val="Arial"/>
      <family val="2"/>
    </font>
    <font>
      <b/>
      <sz val="10"/>
      <color rgb="FF000000"/>
      <name val="Arial"/>
      <family val="2"/>
    </font>
    <font>
      <sz val="10"/>
      <color rgb="FF000000"/>
      <name val="Arial"/>
      <family val="2"/>
    </font>
    <font>
      <sz val="10"/>
      <color rgb="FF002060"/>
      <name val="Arial"/>
      <family val="2"/>
    </font>
    <font>
      <u/>
      <sz val="11"/>
      <color theme="1"/>
      <name val="Calibri"/>
      <family val="2"/>
      <scheme val="minor"/>
    </font>
    <font>
      <b/>
      <sz val="14"/>
      <color rgb="FFFFFFFF"/>
      <name val="Arial1"/>
    </font>
    <font>
      <b/>
      <sz val="14"/>
      <color rgb="FFFF0000"/>
      <name val="Arial1"/>
    </font>
    <font>
      <b/>
      <u/>
      <sz val="20"/>
      <color theme="10"/>
      <name val="Calibri"/>
      <family val="2"/>
      <scheme val="minor"/>
    </font>
    <font>
      <b/>
      <sz val="20"/>
      <color rgb="FF0000FF"/>
      <name val="Arial1"/>
    </font>
    <font>
      <b/>
      <i/>
      <sz val="11"/>
      <color rgb="FF0070C0"/>
      <name val="Calibri"/>
      <family val="2"/>
      <scheme val="minor"/>
    </font>
    <font>
      <b/>
      <sz val="12"/>
      <color rgb="FFFFFFFF"/>
      <name val="Arial1"/>
    </font>
    <font>
      <i/>
      <sz val="12"/>
      <color theme="1"/>
      <name val="Calibri"/>
      <family val="2"/>
      <scheme val="minor"/>
    </font>
    <font>
      <b/>
      <sz val="12"/>
      <color rgb="FFFF0000"/>
      <name val="Calibri"/>
      <family val="2"/>
      <scheme val="minor"/>
    </font>
    <font>
      <i/>
      <sz val="11"/>
      <color theme="1"/>
      <name val="Calibri"/>
      <family val="2"/>
      <scheme val="minor"/>
    </font>
    <font>
      <b/>
      <sz val="11"/>
      <color rgb="FFFF0000"/>
      <name val="Calibri"/>
      <family val="2"/>
      <scheme val="minor"/>
    </font>
    <font>
      <b/>
      <sz val="10"/>
      <color theme="1"/>
      <name val="Calibri"/>
      <family val="2"/>
      <scheme val="minor"/>
    </font>
    <font>
      <b/>
      <sz val="13"/>
      <color rgb="FF000000"/>
      <name val="Times New Roman"/>
      <family val="1"/>
    </font>
    <font>
      <b/>
      <sz val="12"/>
      <color rgb="FF000000"/>
      <name val="Times New Roman"/>
      <family val="1"/>
    </font>
    <font>
      <b/>
      <sz val="12"/>
      <color theme="1"/>
      <name val="Times New Roman"/>
      <family val="1"/>
    </font>
    <font>
      <sz val="12"/>
      <color rgb="FF000000"/>
      <name val="Times New Roman"/>
      <family val="1"/>
    </font>
    <font>
      <sz val="12"/>
      <color theme="1"/>
      <name val="Times New Roman"/>
      <family val="1"/>
    </font>
    <font>
      <b/>
      <sz val="10"/>
      <name val="Arial"/>
      <family val="2"/>
    </font>
    <font>
      <i/>
      <sz val="10"/>
      <color rgb="FF000000"/>
      <name val="Arial"/>
      <family val="2"/>
    </font>
    <font>
      <i/>
      <sz val="10"/>
      <name val="Arial"/>
      <family val="2"/>
    </font>
    <font>
      <b/>
      <i/>
      <sz val="10"/>
      <color rgb="FF000000"/>
      <name val="Arial"/>
      <family val="2"/>
    </font>
    <font>
      <b/>
      <sz val="10"/>
      <name val="Calibri"/>
      <family val="2"/>
    </font>
    <font>
      <b/>
      <sz val="16"/>
      <color theme="1"/>
      <name val="Calibri"/>
      <family val="2"/>
      <scheme val="minor"/>
    </font>
    <font>
      <b/>
      <sz val="10"/>
      <color rgb="FFFF0000"/>
      <name val="Arial"/>
      <family val="2"/>
    </font>
    <font>
      <b/>
      <sz val="11"/>
      <color theme="1"/>
      <name val="Calibri Light"/>
      <family val="2"/>
    </font>
    <font>
      <b/>
      <i/>
      <sz val="11"/>
      <color rgb="FF00B050"/>
      <name val="Calibri"/>
      <family val="2"/>
      <scheme val="minor"/>
    </font>
    <font>
      <b/>
      <i/>
      <sz val="10"/>
      <color rgb="FF00B050"/>
      <name val="Calibri"/>
      <family val="2"/>
      <scheme val="minor"/>
    </font>
    <font>
      <b/>
      <i/>
      <sz val="10"/>
      <color theme="9" tint="-0.249977111117893"/>
      <name val="Calibri"/>
      <family val="2"/>
      <scheme val="minor"/>
    </font>
    <font>
      <b/>
      <i/>
      <sz val="11"/>
      <color theme="9" tint="-0.249977111117893"/>
      <name val="Calibri"/>
      <family val="2"/>
      <scheme val="minor"/>
    </font>
    <font>
      <i/>
      <sz val="11"/>
      <color theme="0" tint="-0.499984740745262"/>
      <name val="Calibri"/>
      <family val="2"/>
      <scheme val="minor"/>
    </font>
    <font>
      <sz val="11"/>
      <color theme="0" tint="-0.499984740745262"/>
      <name val="Calibri"/>
      <family val="2"/>
      <scheme val="minor"/>
    </font>
    <font>
      <b/>
      <sz val="11"/>
      <color rgb="FF00B050"/>
      <name val="Calibri"/>
      <family val="2"/>
    </font>
  </fonts>
  <fills count="28">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rgb="FFFFFFFF"/>
      </patternFill>
    </fill>
    <fill>
      <patternFill patternType="solid">
        <fgColor rgb="FFDCE6F2"/>
        <bgColor rgb="FFDCE6F2"/>
      </patternFill>
    </fill>
    <fill>
      <patternFill patternType="solid">
        <fgColor rgb="FFCCCCFF"/>
        <bgColor rgb="FFCCCCFF"/>
      </patternFill>
    </fill>
    <fill>
      <patternFill patternType="solid">
        <fgColor rgb="FFD7E4BD"/>
        <bgColor rgb="FFD7E4BD"/>
      </patternFill>
    </fill>
    <fill>
      <patternFill patternType="solid">
        <fgColor rgb="FFCCFFFF"/>
        <bgColor rgb="FFCCFFFF"/>
      </patternFill>
    </fill>
    <fill>
      <patternFill patternType="solid">
        <fgColor rgb="FFFFFF00"/>
        <bgColor rgb="FFFFFF00"/>
      </patternFill>
    </fill>
    <fill>
      <patternFill patternType="solid">
        <fgColor rgb="FFFFFF00"/>
        <bgColor rgb="FFD7E4BD"/>
      </patternFill>
    </fill>
    <fill>
      <patternFill patternType="solid">
        <fgColor theme="3" tint="0.39997558519241921"/>
        <bgColor indexed="64"/>
      </patternFill>
    </fill>
    <fill>
      <patternFill patternType="solid">
        <fgColor theme="3" tint="0.39997558519241921"/>
        <bgColor rgb="FF0070C0"/>
      </patternFill>
    </fill>
    <fill>
      <patternFill patternType="solid">
        <fgColor theme="3" tint="0.39997558519241921"/>
        <bgColor rgb="FF0066CC"/>
      </patternFill>
    </fill>
    <fill>
      <patternFill patternType="solid">
        <fgColor theme="0"/>
        <bgColor rgb="FFFFFFFF"/>
      </patternFill>
    </fill>
    <fill>
      <patternFill patternType="solid">
        <fgColor theme="0"/>
        <bgColor rgb="FFD7E4BD"/>
      </patternFill>
    </fill>
    <fill>
      <patternFill patternType="solid">
        <fgColor rgb="FFFFFFFF"/>
        <bgColor rgb="FF000000"/>
      </patternFill>
    </fill>
    <fill>
      <patternFill patternType="solid">
        <fgColor rgb="FFCCFFFF"/>
        <bgColor rgb="FFFFFFFF"/>
      </patternFill>
    </fill>
    <fill>
      <patternFill patternType="solid">
        <fgColor rgb="FFCCFFFF"/>
        <bgColor rgb="FF000000"/>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rgb="FFFFFFFF"/>
      </patternFill>
    </fill>
    <fill>
      <patternFill patternType="solid">
        <fgColor theme="0" tint="-0.14999847407452621"/>
        <bgColor rgb="FF000000"/>
      </patternFill>
    </fill>
    <fill>
      <patternFill patternType="solid">
        <fgColor theme="0" tint="-0.34998626667073579"/>
        <bgColor indexed="64"/>
      </patternFill>
    </fill>
    <fill>
      <patternFill patternType="solid">
        <fgColor rgb="FFFFC000"/>
        <bgColor rgb="FFFFCC99"/>
      </patternFill>
    </fill>
    <fill>
      <patternFill patternType="solid">
        <fgColor rgb="FFFF000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7">
    <xf numFmtId="0" fontId="0" fillId="0" borderId="0"/>
    <xf numFmtId="0" fontId="1" fillId="0" borderId="0"/>
    <xf numFmtId="4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7" fillId="0" borderId="0" applyNumberFormat="0" applyFill="0" applyBorder="0" applyAlignment="0" applyProtection="0"/>
    <xf numFmtId="0" fontId="32" fillId="0" borderId="0"/>
  </cellStyleXfs>
  <cellXfs count="325">
    <xf numFmtId="0" fontId="0" fillId="0" borderId="0" xfId="0"/>
    <xf numFmtId="0" fontId="19" fillId="8" borderId="20" xfId="0" applyFont="1" applyFill="1" applyBorder="1" applyAlignment="1" applyProtection="1">
      <alignment vertical="center"/>
      <protection locked="0"/>
    </xf>
    <xf numFmtId="0" fontId="19" fillId="8" borderId="21" xfId="0" applyFont="1" applyFill="1" applyBorder="1" applyAlignment="1" applyProtection="1">
      <alignment vertical="center"/>
      <protection locked="0"/>
    </xf>
    <xf numFmtId="0" fontId="19" fillId="8" borderId="22" xfId="0" applyFont="1" applyFill="1" applyBorder="1" applyAlignment="1" applyProtection="1">
      <alignment vertical="center"/>
      <protection locked="0"/>
    </xf>
    <xf numFmtId="0" fontId="9" fillId="3" borderId="14" xfId="0" applyFont="1" applyFill="1" applyBorder="1" applyAlignment="1" applyProtection="1">
      <alignment horizontal="center" vertical="center"/>
      <protection locked="0"/>
    </xf>
    <xf numFmtId="0" fontId="0" fillId="2" borderId="0" xfId="0" applyFill="1"/>
    <xf numFmtId="0" fontId="19" fillId="8" borderId="0" xfId="0" applyFont="1" applyFill="1" applyAlignment="1" applyProtection="1">
      <alignment vertical="center"/>
      <protection locked="0"/>
    </xf>
    <xf numFmtId="0" fontId="0" fillId="3" borderId="2" xfId="0" applyFill="1" applyBorder="1" applyProtection="1">
      <protection locked="0"/>
    </xf>
    <xf numFmtId="0" fontId="0" fillId="3" borderId="2" xfId="0" applyFill="1" applyBorder="1" applyAlignment="1" applyProtection="1">
      <alignment wrapText="1"/>
      <protection locked="0"/>
    </xf>
    <xf numFmtId="0" fontId="0" fillId="3" borderId="44" xfId="0" applyFill="1" applyBorder="1" applyProtection="1">
      <protection locked="0"/>
    </xf>
    <xf numFmtId="0" fontId="35" fillId="17" borderId="2" xfId="0" applyFont="1" applyFill="1" applyBorder="1" applyProtection="1">
      <protection locked="0"/>
    </xf>
    <xf numFmtId="0" fontId="35" fillId="18" borderId="2" xfId="0" applyFont="1" applyFill="1" applyBorder="1" applyProtection="1">
      <protection locked="0"/>
    </xf>
    <xf numFmtId="0" fontId="36" fillId="18" borderId="2" xfId="0" applyFont="1" applyFill="1" applyBorder="1" applyProtection="1">
      <protection locked="0"/>
    </xf>
    <xf numFmtId="166" fontId="0" fillId="3" borderId="2" xfId="0" applyNumberFormat="1" applyFill="1" applyBorder="1" applyAlignment="1" applyProtection="1">
      <alignment wrapText="1"/>
      <protection locked="0"/>
    </xf>
    <xf numFmtId="0" fontId="58" fillId="26" borderId="2" xfId="0" applyFont="1" applyFill="1" applyBorder="1" applyAlignment="1">
      <alignment horizontal="center" vertical="center" wrapText="1"/>
    </xf>
    <xf numFmtId="0" fontId="0" fillId="0" borderId="2" xfId="0" applyFill="1" applyBorder="1" applyProtection="1"/>
    <xf numFmtId="0" fontId="0" fillId="0" borderId="2" xfId="0" applyBorder="1" applyProtection="1"/>
    <xf numFmtId="0" fontId="0" fillId="0" borderId="2" xfId="0" applyFill="1" applyBorder="1" applyAlignment="1" applyProtection="1">
      <alignment wrapText="1"/>
    </xf>
    <xf numFmtId="0" fontId="4" fillId="21" borderId="2" xfId="0" applyFont="1" applyFill="1" applyBorder="1" applyProtection="1"/>
    <xf numFmtId="2" fontId="0" fillId="21" borderId="2" xfId="0" applyNumberFormat="1" applyFill="1" applyBorder="1" applyAlignment="1" applyProtection="1">
      <alignment wrapText="1"/>
    </xf>
    <xf numFmtId="0" fontId="4" fillId="21" borderId="2" xfId="0" applyFont="1" applyFill="1" applyBorder="1" applyAlignment="1" applyProtection="1">
      <alignment wrapText="1"/>
    </xf>
    <xf numFmtId="0" fontId="62" fillId="0" borderId="3" xfId="0" applyFont="1" applyFill="1" applyBorder="1" applyAlignment="1" applyProtection="1"/>
    <xf numFmtId="0" fontId="0" fillId="3" borderId="2" xfId="0" applyFill="1" applyBorder="1" applyAlignment="1" applyProtection="1">
      <protection locked="0"/>
    </xf>
    <xf numFmtId="0" fontId="65" fillId="0" borderId="0" xfId="0" applyFont="1" applyProtection="1"/>
    <xf numFmtId="0" fontId="62" fillId="0" borderId="0" xfId="0" applyFont="1" applyProtection="1"/>
    <xf numFmtId="0" fontId="63" fillId="0" borderId="3" xfId="0" applyFont="1" applyFill="1" applyBorder="1" applyAlignment="1" applyProtection="1"/>
    <xf numFmtId="0" fontId="64" fillId="0" borderId="0" xfId="0" applyFont="1" applyAlignment="1" applyProtection="1">
      <alignment wrapText="1"/>
    </xf>
    <xf numFmtId="0" fontId="35" fillId="23" borderId="2" xfId="0" applyFont="1" applyFill="1" applyBorder="1" applyProtection="1"/>
    <xf numFmtId="0" fontId="36" fillId="24" borderId="2" xfId="0" applyFont="1" applyFill="1" applyBorder="1" applyProtection="1"/>
    <xf numFmtId="0" fontId="0" fillId="3" borderId="2" xfId="0" applyFill="1" applyBorder="1" applyAlignment="1" applyProtection="1">
      <alignment horizontal="center"/>
      <protection locked="0"/>
    </xf>
    <xf numFmtId="0" fontId="0" fillId="3" borderId="1" xfId="0" applyNumberFormat="1" applyFill="1" applyBorder="1" applyAlignment="1" applyProtection="1">
      <protection locked="0"/>
    </xf>
    <xf numFmtId="0" fontId="0" fillId="3" borderId="1" xfId="0" applyFill="1" applyBorder="1" applyAlignment="1" applyProtection="1">
      <protection locked="0"/>
    </xf>
    <xf numFmtId="0" fontId="0" fillId="3" borderId="2" xfId="0" applyFill="1" applyBorder="1" applyAlignment="1" applyProtection="1">
      <alignment horizontal="center" wrapText="1"/>
      <protection locked="0"/>
    </xf>
    <xf numFmtId="0" fontId="0" fillId="3" borderId="44" xfId="0" applyFill="1" applyBorder="1" applyAlignment="1" applyProtection="1">
      <alignment horizontal="center" wrapText="1"/>
      <protection locked="0"/>
    </xf>
    <xf numFmtId="0" fontId="0" fillId="2" borderId="0" xfId="0" applyFill="1" applyProtection="1"/>
    <xf numFmtId="0" fontId="0" fillId="0" borderId="0" xfId="0" applyProtection="1"/>
    <xf numFmtId="0" fontId="8" fillId="2" borderId="0" xfId="0" applyFont="1" applyFill="1" applyAlignment="1" applyProtection="1">
      <alignment horizontal="center" vertical="top"/>
    </xf>
    <xf numFmtId="0" fontId="33" fillId="0" borderId="20" xfId="0" applyFont="1" applyFill="1" applyBorder="1" applyAlignment="1" applyProtection="1">
      <alignment vertical="center" wrapText="1"/>
    </xf>
    <xf numFmtId="0" fontId="9" fillId="2" borderId="0" xfId="0" applyFont="1" applyFill="1" applyProtection="1"/>
    <xf numFmtId="0" fontId="10" fillId="2" borderId="0" xfId="0" applyFont="1" applyFill="1" applyProtection="1"/>
    <xf numFmtId="0" fontId="9" fillId="4" borderId="0" xfId="0" applyFont="1" applyFill="1" applyProtection="1"/>
    <xf numFmtId="0" fontId="9" fillId="14" borderId="0" xfId="0" applyFont="1" applyFill="1" applyProtection="1"/>
    <xf numFmtId="0" fontId="17" fillId="2" borderId="0" xfId="0" applyFont="1" applyFill="1" applyProtection="1"/>
    <xf numFmtId="0" fontId="12" fillId="2" borderId="0" xfId="0" applyFont="1" applyFill="1" applyProtection="1"/>
    <xf numFmtId="0" fontId="11" fillId="0" borderId="0" xfId="0" applyFont="1" applyProtection="1"/>
    <xf numFmtId="0" fontId="11" fillId="2" borderId="0" xfId="0" applyFont="1" applyFill="1" applyAlignment="1" applyProtection="1">
      <alignment horizontal="left"/>
    </xf>
    <xf numFmtId="0" fontId="11" fillId="2" borderId="0" xfId="0" applyFont="1" applyFill="1" applyProtection="1"/>
    <xf numFmtId="0" fontId="13" fillId="2" borderId="0" xfId="0" applyFont="1" applyFill="1" applyAlignment="1" applyProtection="1">
      <alignment vertical="center"/>
    </xf>
    <xf numFmtId="0" fontId="37" fillId="2" borderId="0" xfId="0" applyFont="1" applyFill="1" applyProtection="1"/>
    <xf numFmtId="0" fontId="12" fillId="0" borderId="0" xfId="0" applyFont="1" applyProtection="1"/>
    <xf numFmtId="0" fontId="9" fillId="0" borderId="0" xfId="0" applyFont="1" applyProtection="1"/>
    <xf numFmtId="0" fontId="14" fillId="2" borderId="0" xfId="0" applyFont="1" applyFill="1" applyProtection="1"/>
    <xf numFmtId="0" fontId="15" fillId="2" borderId="0" xfId="0" applyFont="1" applyFill="1" applyAlignment="1" applyProtection="1">
      <alignment vertical="center"/>
    </xf>
    <xf numFmtId="0" fontId="10" fillId="5" borderId="0" xfId="0" applyFont="1" applyFill="1" applyAlignment="1" applyProtection="1">
      <alignment horizontal="center" vertical="center"/>
    </xf>
    <xf numFmtId="0" fontId="15" fillId="2" borderId="0" xfId="0" applyFont="1" applyFill="1" applyProtection="1"/>
    <xf numFmtId="165" fontId="8" fillId="2" borderId="0" xfId="0" applyNumberFormat="1" applyFont="1" applyFill="1" applyProtection="1"/>
    <xf numFmtId="0" fontId="15" fillId="4" borderId="0" xfId="0" applyFont="1" applyFill="1" applyAlignment="1" applyProtection="1">
      <alignment horizontal="center" vertical="top"/>
    </xf>
    <xf numFmtId="1" fontId="11" fillId="4" borderId="0" xfId="0" applyNumberFormat="1" applyFont="1" applyFill="1" applyAlignment="1" applyProtection="1">
      <alignment horizontal="center"/>
    </xf>
    <xf numFmtId="49" fontId="11" fillId="4" borderId="0" xfId="0" applyNumberFormat="1" applyFont="1" applyFill="1" applyAlignment="1" applyProtection="1">
      <alignment horizontal="center" vertical="center" wrapText="1"/>
    </xf>
    <xf numFmtId="0" fontId="11" fillId="4" borderId="0" xfId="0" applyFont="1" applyFill="1" applyAlignment="1" applyProtection="1">
      <alignment horizontal="center"/>
    </xf>
    <xf numFmtId="0" fontId="0" fillId="2" borderId="0" xfId="0" applyFill="1" applyAlignment="1" applyProtection="1">
      <alignment vertical="top"/>
    </xf>
    <xf numFmtId="0" fontId="5" fillId="2" borderId="0" xfId="0" applyFont="1" applyFill="1" applyProtection="1"/>
    <xf numFmtId="0" fontId="0" fillId="0" borderId="0" xfId="0" applyAlignment="1" applyProtection="1">
      <alignment vertical="top"/>
    </xf>
    <xf numFmtId="0" fontId="5" fillId="0" borderId="0" xfId="0" applyFont="1" applyProtection="1"/>
    <xf numFmtId="0" fontId="0" fillId="0" borderId="0" xfId="0" applyAlignment="1" applyProtection="1">
      <alignment horizontal="left" vertical="top"/>
    </xf>
    <xf numFmtId="0" fontId="19" fillId="2" borderId="0" xfId="0" applyFont="1" applyFill="1" applyAlignment="1" applyProtection="1">
      <alignment vertical="center" wrapText="1"/>
    </xf>
    <xf numFmtId="0" fontId="22" fillId="2" borderId="0" xfId="0" applyFont="1" applyFill="1" applyProtection="1"/>
    <xf numFmtId="0" fontId="23" fillId="2" borderId="17" xfId="0" applyFont="1" applyFill="1" applyBorder="1" applyProtection="1"/>
    <xf numFmtId="0" fontId="19" fillId="2" borderId="18" xfId="0" applyFont="1" applyFill="1" applyBorder="1" applyProtection="1"/>
    <xf numFmtId="0" fontId="19" fillId="2" borderId="19" xfId="0" applyFont="1" applyFill="1" applyBorder="1" applyProtection="1"/>
    <xf numFmtId="0" fontId="24" fillId="2" borderId="20" xfId="0" applyFont="1" applyFill="1" applyBorder="1" applyAlignment="1" applyProtection="1">
      <alignment horizontal="right"/>
    </xf>
    <xf numFmtId="0" fontId="18" fillId="2" borderId="0" xfId="0" applyFont="1" applyFill="1" applyProtection="1"/>
    <xf numFmtId="0" fontId="18" fillId="2" borderId="0" xfId="0" applyFont="1" applyFill="1" applyAlignment="1" applyProtection="1">
      <alignment horizontal="right"/>
    </xf>
    <xf numFmtId="0" fontId="23" fillId="2" borderId="20" xfId="0" applyFont="1" applyFill="1" applyBorder="1" applyProtection="1"/>
    <xf numFmtId="0" fontId="19" fillId="2" borderId="0" xfId="0" applyFont="1" applyFill="1" applyBorder="1" applyProtection="1"/>
    <xf numFmtId="0" fontId="19" fillId="2" borderId="20" xfId="0" applyFont="1" applyFill="1" applyBorder="1" applyProtection="1"/>
    <xf numFmtId="0" fontId="19" fillId="2" borderId="0" xfId="0" applyFont="1" applyFill="1" applyProtection="1"/>
    <xf numFmtId="0" fontId="19" fillId="2" borderId="13" xfId="0" applyFont="1" applyFill="1" applyBorder="1" applyProtection="1"/>
    <xf numFmtId="0" fontId="23" fillId="2" borderId="0" xfId="0" applyFont="1" applyFill="1" applyProtection="1"/>
    <xf numFmtId="0" fontId="23" fillId="2" borderId="13" xfId="0" applyFont="1" applyFill="1" applyBorder="1" applyProtection="1"/>
    <xf numFmtId="0" fontId="23" fillId="2" borderId="0" xfId="0" applyFont="1" applyFill="1" applyAlignment="1" applyProtection="1">
      <alignment horizontal="right"/>
    </xf>
    <xf numFmtId="0" fontId="19" fillId="2" borderId="20" xfId="0" applyFont="1" applyFill="1" applyBorder="1" applyAlignment="1" applyProtection="1">
      <alignment horizontal="right"/>
    </xf>
    <xf numFmtId="0" fontId="19" fillId="2" borderId="21" xfId="0" applyFont="1" applyFill="1" applyBorder="1" applyProtection="1"/>
    <xf numFmtId="0" fontId="19" fillId="2" borderId="22" xfId="0" applyFont="1" applyFill="1" applyBorder="1" applyProtection="1"/>
    <xf numFmtId="0" fontId="18" fillId="2" borderId="22" xfId="0" applyFont="1" applyFill="1" applyBorder="1" applyAlignment="1" applyProtection="1">
      <alignment horizontal="right"/>
    </xf>
    <xf numFmtId="0" fontId="19" fillId="14" borderId="22" xfId="0" applyFont="1" applyFill="1" applyBorder="1" applyAlignment="1" applyProtection="1">
      <alignment horizontal="center"/>
    </xf>
    <xf numFmtId="0" fontId="19" fillId="14" borderId="23" xfId="0" applyFont="1" applyFill="1" applyBorder="1" applyAlignment="1" applyProtection="1">
      <alignment horizontal="center"/>
    </xf>
    <xf numFmtId="0" fontId="19" fillId="2" borderId="17" xfId="0" applyFont="1" applyFill="1" applyBorder="1" applyProtection="1"/>
    <xf numFmtId="0" fontId="26" fillId="0" borderId="0" xfId="0" applyFont="1" applyAlignment="1" applyProtection="1">
      <alignment horizontal="center"/>
    </xf>
    <xf numFmtId="0" fontId="26" fillId="2" borderId="20" xfId="0" applyFont="1" applyFill="1" applyBorder="1" applyProtection="1"/>
    <xf numFmtId="0" fontId="26" fillId="2" borderId="0" xfId="0" applyFont="1" applyFill="1" applyProtection="1"/>
    <xf numFmtId="0" fontId="19" fillId="2" borderId="23" xfId="0" applyFont="1" applyFill="1" applyBorder="1" applyProtection="1"/>
    <xf numFmtId="0" fontId="33" fillId="0" borderId="0" xfId="0" applyFont="1" applyFill="1" applyBorder="1" applyAlignment="1" applyProtection="1">
      <alignment horizontal="center" vertical="center" wrapText="1"/>
    </xf>
    <xf numFmtId="0" fontId="0" fillId="0" borderId="0" xfId="0" applyFill="1" applyProtection="1"/>
    <xf numFmtId="0" fontId="0" fillId="0" borderId="0" xfId="0" applyAlignment="1" applyProtection="1">
      <alignment wrapText="1"/>
    </xf>
    <xf numFmtId="0" fontId="34" fillId="16" borderId="37" xfId="0" applyFont="1" applyFill="1" applyBorder="1" applyAlignment="1" applyProtection="1">
      <alignment horizontal="center"/>
    </xf>
    <xf numFmtId="0" fontId="4" fillId="0" borderId="37" xfId="0" applyFont="1" applyBorder="1" applyAlignment="1" applyProtection="1">
      <alignment horizontal="center"/>
    </xf>
    <xf numFmtId="0" fontId="34" fillId="4" borderId="38" xfId="0" applyFont="1" applyFill="1" applyBorder="1" applyAlignment="1" applyProtection="1">
      <alignment horizontal="center"/>
    </xf>
    <xf numFmtId="0" fontId="34" fillId="4" borderId="2" xfId="0" applyFont="1" applyFill="1" applyBorder="1" applyAlignment="1" applyProtection="1">
      <alignment wrapText="1"/>
    </xf>
    <xf numFmtId="0" fontId="0" fillId="0" borderId="39" xfId="0" applyBorder="1" applyProtection="1"/>
    <xf numFmtId="0" fontId="0" fillId="21" borderId="39" xfId="0" applyFill="1" applyBorder="1" applyProtection="1"/>
    <xf numFmtId="0" fontId="57" fillId="4" borderId="38" xfId="0" applyFont="1" applyFill="1" applyBorder="1" applyAlignment="1" applyProtection="1">
      <alignment horizontal="right"/>
    </xf>
    <xf numFmtId="0" fontId="57" fillId="4" borderId="2" xfId="0" applyFont="1" applyFill="1" applyBorder="1" applyAlignment="1" applyProtection="1">
      <alignment wrapText="1"/>
    </xf>
    <xf numFmtId="0" fontId="55" fillId="4" borderId="38" xfId="0" applyFont="1" applyFill="1" applyBorder="1" applyAlignment="1" applyProtection="1">
      <alignment horizontal="right"/>
    </xf>
    <xf numFmtId="0" fontId="55" fillId="4" borderId="2" xfId="0" applyFont="1" applyFill="1" applyBorder="1" applyAlignment="1" applyProtection="1">
      <alignment wrapText="1"/>
    </xf>
    <xf numFmtId="0" fontId="46" fillId="0" borderId="38" xfId="0" applyFont="1" applyBorder="1" applyAlignment="1" applyProtection="1">
      <alignment horizontal="right"/>
    </xf>
    <xf numFmtId="0" fontId="46" fillId="0" borderId="2" xfId="0" applyFont="1" applyBorder="1" applyAlignment="1" applyProtection="1">
      <alignment wrapText="1"/>
    </xf>
    <xf numFmtId="0" fontId="56" fillId="0" borderId="38" xfId="0" applyFont="1" applyBorder="1" applyAlignment="1" applyProtection="1">
      <alignment horizontal="right"/>
    </xf>
    <xf numFmtId="0" fontId="56" fillId="0" borderId="2" xfId="0" applyFont="1" applyBorder="1" applyAlignment="1" applyProtection="1">
      <alignment wrapText="1"/>
    </xf>
    <xf numFmtId="0" fontId="54" fillId="0" borderId="38" xfId="0" applyFont="1" applyBorder="1" applyAlignment="1" applyProtection="1">
      <alignment horizontal="center"/>
    </xf>
    <xf numFmtId="0" fontId="54" fillId="0" borderId="2" xfId="0" applyFont="1" applyBorder="1" applyAlignment="1" applyProtection="1">
      <alignment wrapText="1"/>
    </xf>
    <xf numFmtId="0" fontId="55" fillId="0" borderId="38" xfId="0" applyFont="1" applyBorder="1" applyAlignment="1" applyProtection="1">
      <alignment horizontal="right"/>
    </xf>
    <xf numFmtId="0" fontId="55" fillId="0" borderId="2" xfId="0" applyFont="1" applyBorder="1" applyAlignment="1" applyProtection="1">
      <alignment wrapText="1"/>
    </xf>
    <xf numFmtId="0" fontId="35" fillId="24" borderId="2" xfId="0" applyFont="1" applyFill="1" applyBorder="1" applyProtection="1"/>
    <xf numFmtId="0" fontId="34" fillId="0" borderId="38" xfId="0" applyFont="1" applyBorder="1" applyAlignment="1" applyProtection="1">
      <alignment horizontal="center"/>
    </xf>
    <xf numFmtId="0" fontId="34" fillId="0" borderId="2" xfId="0" applyFont="1" applyBorder="1" applyAlignment="1" applyProtection="1">
      <alignment wrapText="1"/>
    </xf>
    <xf numFmtId="0" fontId="35" fillId="0" borderId="2" xfId="0" applyFont="1" applyFill="1" applyBorder="1" applyProtection="1"/>
    <xf numFmtId="0" fontId="4" fillId="0" borderId="38" xfId="0" applyFont="1" applyBorder="1" applyAlignment="1" applyProtection="1">
      <alignment horizontal="center"/>
    </xf>
    <xf numFmtId="0" fontId="4" fillId="0" borderId="2" xfId="0" applyFont="1" applyBorder="1" applyAlignment="1" applyProtection="1">
      <alignment wrapText="1"/>
    </xf>
    <xf numFmtId="0" fontId="35" fillId="4" borderId="38" xfId="0" applyFont="1" applyFill="1" applyBorder="1" applyAlignment="1" applyProtection="1">
      <alignment horizontal="right"/>
    </xf>
    <xf numFmtId="0" fontId="32" fillId="4" borderId="2" xfId="0" applyFont="1" applyFill="1" applyBorder="1" applyAlignment="1" applyProtection="1">
      <alignment wrapText="1"/>
    </xf>
    <xf numFmtId="0" fontId="32" fillId="4" borderId="38" xfId="0" applyFont="1" applyFill="1" applyBorder="1" applyAlignment="1" applyProtection="1">
      <alignment horizontal="right"/>
    </xf>
    <xf numFmtId="0" fontId="34" fillId="25" borderId="38" xfId="0" applyFont="1" applyFill="1" applyBorder="1" applyAlignment="1" applyProtection="1">
      <alignment horizontal="center" wrapText="1"/>
    </xf>
    <xf numFmtId="0" fontId="34" fillId="25" borderId="2" xfId="0" applyFont="1" applyFill="1" applyBorder="1" applyAlignment="1" applyProtection="1">
      <alignment wrapText="1"/>
    </xf>
    <xf numFmtId="0" fontId="34" fillId="25" borderId="2" xfId="0" applyFont="1" applyFill="1" applyBorder="1" applyProtection="1"/>
    <xf numFmtId="0" fontId="0" fillId="25" borderId="39" xfId="0" applyFill="1" applyBorder="1" applyProtection="1"/>
    <xf numFmtId="0" fontId="34" fillId="25" borderId="40" xfId="0" applyFont="1" applyFill="1" applyBorder="1" applyAlignment="1" applyProtection="1">
      <alignment horizontal="center" wrapText="1"/>
    </xf>
    <xf numFmtId="0" fontId="34" fillId="25" borderId="41" xfId="0" applyFont="1" applyFill="1" applyBorder="1" applyAlignment="1" applyProtection="1">
      <alignment wrapText="1"/>
    </xf>
    <xf numFmtId="0" fontId="34" fillId="25" borderId="41" xfId="0" applyFont="1" applyFill="1" applyBorder="1" applyProtection="1"/>
    <xf numFmtId="0" fontId="0" fillId="25" borderId="42" xfId="0" applyFill="1" applyBorder="1" applyProtection="1"/>
    <xf numFmtId="0" fontId="34" fillId="0" borderId="0" xfId="0" applyFont="1" applyFill="1" applyBorder="1" applyAlignment="1" applyProtection="1">
      <alignment horizontal="center" wrapText="1"/>
    </xf>
    <xf numFmtId="0" fontId="34" fillId="0" borderId="0" xfId="0" applyFont="1" applyFill="1" applyBorder="1" applyAlignment="1" applyProtection="1">
      <alignment wrapText="1"/>
    </xf>
    <xf numFmtId="0" fontId="34" fillId="0" borderId="0" xfId="0" applyFont="1" applyFill="1" applyBorder="1" applyProtection="1"/>
    <xf numFmtId="0" fontId="0" fillId="0" borderId="0" xfId="0" applyFill="1" applyBorder="1" applyProtection="1"/>
    <xf numFmtId="0" fontId="0" fillId="0" borderId="0" xfId="0" applyAlignment="1" applyProtection="1">
      <alignment horizontal="center"/>
    </xf>
    <xf numFmtId="0" fontId="29" fillId="15" borderId="11" xfId="0" applyFont="1" applyFill="1" applyBorder="1" applyAlignment="1" applyProtection="1">
      <alignment horizontal="center" vertical="center" wrapText="1"/>
    </xf>
    <xf numFmtId="0" fontId="29" fillId="15" borderId="0" xfId="0" applyFont="1" applyFill="1" applyBorder="1" applyAlignment="1" applyProtection="1">
      <alignment horizontal="center" vertical="center" wrapText="1"/>
    </xf>
    <xf numFmtId="0" fontId="29" fillId="15" borderId="0" xfId="0" applyFont="1" applyFill="1" applyAlignment="1" applyProtection="1">
      <alignment horizontal="center" vertical="center" wrapText="1"/>
    </xf>
    <xf numFmtId="0" fontId="5" fillId="0" borderId="0" xfId="0" applyFont="1" applyFill="1" applyBorder="1" applyAlignment="1" applyProtection="1">
      <alignment horizontal="left" vertical="center" wrapText="1"/>
    </xf>
    <xf numFmtId="0" fontId="4" fillId="0" borderId="7" xfId="0" applyFont="1" applyBorder="1" applyAlignment="1" applyProtection="1">
      <alignment horizontal="left"/>
    </xf>
    <xf numFmtId="0" fontId="4" fillId="0" borderId="8" xfId="0" applyFont="1" applyBorder="1" applyAlignment="1" applyProtection="1">
      <alignment horizontal="left"/>
    </xf>
    <xf numFmtId="0" fontId="0" fillId="0" borderId="0" xfId="0" applyBorder="1" applyProtection="1"/>
    <xf numFmtId="0" fontId="0" fillId="0" borderId="3" xfId="0" applyBorder="1" applyProtection="1"/>
    <xf numFmtId="0" fontId="0" fillId="21" borderId="2" xfId="0" applyFill="1" applyBorder="1" applyProtection="1"/>
    <xf numFmtId="0" fontId="4" fillId="0" borderId="0" xfId="0" applyFont="1" applyBorder="1" applyAlignment="1" applyProtection="1">
      <alignment horizontal="left"/>
    </xf>
    <xf numFmtId="0" fontId="4" fillId="0" borderId="0" xfId="0" applyFont="1" applyProtection="1"/>
    <xf numFmtId="0" fontId="0" fillId="0" borderId="0" xfId="0" applyBorder="1" applyAlignment="1" applyProtection="1">
      <alignment vertical="top" wrapText="1"/>
    </xf>
    <xf numFmtId="0" fontId="5" fillId="11" borderId="27" xfId="0" applyFont="1" applyFill="1" applyBorder="1" applyAlignment="1" applyProtection="1"/>
    <xf numFmtId="0" fontId="0" fillId="0" borderId="3" xfId="0" applyFill="1" applyBorder="1" applyAlignment="1" applyProtection="1"/>
    <xf numFmtId="0" fontId="0" fillId="0" borderId="0" xfId="0" applyFill="1" applyBorder="1" applyAlignment="1" applyProtection="1"/>
    <xf numFmtId="0" fontId="0" fillId="0" borderId="1" xfId="0" applyFill="1" applyBorder="1" applyAlignment="1" applyProtection="1">
      <alignment horizontal="left"/>
    </xf>
    <xf numFmtId="0" fontId="0" fillId="0" borderId="5" xfId="0" applyFill="1" applyBorder="1" applyAlignment="1" applyProtection="1">
      <alignment horizontal="left"/>
    </xf>
    <xf numFmtId="0" fontId="0" fillId="0" borderId="5" xfId="0" applyFill="1" applyBorder="1" applyAlignment="1" applyProtection="1"/>
    <xf numFmtId="0" fontId="4" fillId="0" borderId="1" xfId="0" applyFont="1" applyFill="1" applyBorder="1" applyAlignment="1" applyProtection="1"/>
    <xf numFmtId="0" fontId="4" fillId="0" borderId="5" xfId="0" applyFont="1" applyFill="1" applyBorder="1" applyAlignment="1" applyProtection="1"/>
    <xf numFmtId="0" fontId="4" fillId="0" borderId="2" xfId="0" applyFont="1" applyBorder="1" applyAlignment="1" applyProtection="1">
      <alignment horizontal="left"/>
    </xf>
    <xf numFmtId="0" fontId="4" fillId="0" borderId="9" xfId="0" applyFont="1" applyBorder="1" applyAlignment="1" applyProtection="1">
      <alignment horizontal="left"/>
    </xf>
    <xf numFmtId="0" fontId="0" fillId="0" borderId="3" xfId="0" applyFill="1" applyBorder="1" applyAlignment="1" applyProtection="1">
      <alignment horizontal="left"/>
    </xf>
    <xf numFmtId="0" fontId="0" fillId="0" borderId="0" xfId="0" applyFill="1" applyBorder="1" applyAlignment="1" applyProtection="1">
      <alignment horizontal="left"/>
    </xf>
    <xf numFmtId="0" fontId="0" fillId="0" borderId="1" xfId="0" applyFill="1" applyBorder="1" applyProtection="1"/>
    <xf numFmtId="0" fontId="0" fillId="0" borderId="2" xfId="0" applyFill="1" applyBorder="1" applyAlignment="1" applyProtection="1">
      <alignment horizontal="left"/>
    </xf>
    <xf numFmtId="0" fontId="0" fillId="0" borderId="0" xfId="0" applyFill="1" applyBorder="1" applyAlignment="1" applyProtection="1">
      <alignment horizontal="center"/>
    </xf>
    <xf numFmtId="0" fontId="4" fillId="0" borderId="2" xfId="0" applyFont="1" applyFill="1" applyBorder="1" applyAlignment="1" applyProtection="1">
      <alignment horizontal="center" vertical="center" wrapText="1"/>
    </xf>
    <xf numFmtId="0" fontId="48" fillId="0" borderId="2" xfId="0" applyFont="1" applyFill="1" applyBorder="1" applyAlignment="1" applyProtection="1">
      <alignment horizontal="center" vertical="center" wrapText="1"/>
    </xf>
    <xf numFmtId="0" fontId="0" fillId="0" borderId="0" xfId="0" applyAlignment="1" applyProtection="1">
      <alignment horizontal="left"/>
    </xf>
    <xf numFmtId="0" fontId="0" fillId="0" borderId="8" xfId="0" applyFill="1" applyBorder="1" applyAlignment="1" applyProtection="1">
      <alignment horizontal="center" wrapText="1"/>
    </xf>
    <xf numFmtId="0" fontId="43" fillId="13" borderId="0" xfId="0" applyFont="1" applyFill="1" applyAlignment="1" applyProtection="1">
      <alignment horizontal="center" wrapText="1"/>
    </xf>
    <xf numFmtId="0" fontId="43" fillId="13" borderId="11" xfId="0" applyFont="1" applyFill="1" applyBorder="1" applyAlignment="1" applyProtection="1">
      <alignment horizontal="center" wrapText="1"/>
    </xf>
    <xf numFmtId="0" fontId="16" fillId="0" borderId="0" xfId="0" applyFont="1" applyAlignment="1" applyProtection="1">
      <alignment horizontal="center" vertical="center" wrapText="1"/>
    </xf>
    <xf numFmtId="0" fontId="40" fillId="5" borderId="0" xfId="5" applyFont="1" applyFill="1" applyAlignment="1" applyProtection="1">
      <alignment horizontal="center" vertical="center" wrapText="1"/>
    </xf>
    <xf numFmtId="0" fontId="41" fillId="5" borderId="0" xfId="0" applyFont="1" applyFill="1" applyAlignment="1" applyProtection="1">
      <alignment horizontal="center" vertical="center" wrapText="1"/>
    </xf>
    <xf numFmtId="0" fontId="10" fillId="5" borderId="0" xfId="0" applyFont="1" applyFill="1" applyAlignment="1" applyProtection="1">
      <alignment horizontal="center"/>
    </xf>
    <xf numFmtId="0" fontId="39" fillId="6" borderId="0" xfId="0" applyFont="1" applyFill="1" applyAlignment="1" applyProtection="1">
      <alignment horizontal="center"/>
    </xf>
    <xf numFmtId="0" fontId="0" fillId="3" borderId="14" xfId="0" applyFill="1" applyBorder="1" applyAlignment="1" applyProtection="1">
      <protection locked="0"/>
    </xf>
    <xf numFmtId="3" fontId="0" fillId="3" borderId="15" xfId="0" applyNumberFormat="1" applyFill="1" applyBorder="1" applyAlignment="1" applyProtection="1">
      <alignment horizontal="left"/>
      <protection locked="0"/>
    </xf>
    <xf numFmtId="3" fontId="0" fillId="3" borderId="24" xfId="0" applyNumberFormat="1" applyFill="1" applyBorder="1" applyAlignment="1" applyProtection="1">
      <alignment horizontal="left"/>
      <protection locked="0"/>
    </xf>
    <xf numFmtId="0" fontId="0" fillId="2" borderId="0" xfId="0" applyFill="1" applyAlignment="1" applyProtection="1"/>
    <xf numFmtId="0" fontId="10" fillId="5" borderId="0" xfId="0" applyFont="1" applyFill="1" applyAlignment="1" applyProtection="1">
      <alignment horizontal="center" vertical="center"/>
    </xf>
    <xf numFmtId="0" fontId="33" fillId="10" borderId="20" xfId="0" applyFont="1" applyFill="1" applyBorder="1" applyAlignment="1" applyProtection="1">
      <alignment horizontal="center" vertical="center" wrapText="1"/>
    </xf>
    <xf numFmtId="0" fontId="33" fillId="10" borderId="0" xfId="0" applyFont="1" applyFill="1" applyBorder="1" applyAlignment="1" applyProtection="1">
      <alignment horizontal="center" vertical="center" wrapText="1"/>
    </xf>
    <xf numFmtId="0" fontId="0" fillId="3" borderId="15" xfId="0" applyFill="1" applyBorder="1" applyAlignment="1" applyProtection="1">
      <protection locked="0"/>
    </xf>
    <xf numFmtId="0" fontId="0" fillId="3" borderId="24" xfId="0" applyFill="1" applyBorder="1" applyAlignment="1" applyProtection="1">
      <protection locked="0"/>
    </xf>
    <xf numFmtId="0" fontId="4" fillId="0" borderId="17"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2" fillId="7" borderId="15" xfId="0" applyFont="1" applyFill="1" applyBorder="1" applyAlignment="1" applyProtection="1">
      <alignment horizontal="center" vertical="center"/>
    </xf>
    <xf numFmtId="0" fontId="2" fillId="7" borderId="25" xfId="0" applyFont="1" applyFill="1" applyBorder="1" applyAlignment="1" applyProtection="1">
      <alignment horizontal="center" vertical="center"/>
    </xf>
    <xf numFmtId="0" fontId="2" fillId="7" borderId="24" xfId="0" applyFont="1" applyFill="1" applyBorder="1" applyAlignment="1" applyProtection="1">
      <alignment horizontal="center" vertical="center"/>
    </xf>
    <xf numFmtId="0" fontId="8" fillId="12" borderId="13" xfId="0" applyFont="1" applyFill="1" applyBorder="1" applyAlignment="1" applyProtection="1">
      <alignment horizontal="center" vertical="top" wrapText="1"/>
    </xf>
    <xf numFmtId="0" fontId="8" fillId="12" borderId="13" xfId="0" applyFont="1" applyFill="1" applyBorder="1" applyAlignment="1" applyProtection="1">
      <alignment horizontal="center" vertical="top"/>
    </xf>
    <xf numFmtId="0" fontId="30" fillId="3" borderId="14" xfId="0" applyFont="1" applyFill="1" applyBorder="1" applyAlignment="1" applyProtection="1">
      <alignment horizontal="center"/>
      <protection locked="0"/>
    </xf>
    <xf numFmtId="0" fontId="5" fillId="11" borderId="27" xfId="0" applyFont="1" applyFill="1" applyBorder="1" applyAlignment="1" applyProtection="1">
      <alignment horizontal="left" vertical="center" wrapText="1"/>
    </xf>
    <xf numFmtId="0" fontId="5" fillId="11" borderId="28" xfId="0" applyFont="1" applyFill="1" applyBorder="1" applyAlignment="1" applyProtection="1">
      <alignment horizontal="left" vertical="center" wrapText="1"/>
    </xf>
    <xf numFmtId="0" fontId="5" fillId="11" borderId="29" xfId="0" applyFont="1" applyFill="1" applyBorder="1" applyAlignment="1" applyProtection="1">
      <alignment horizontal="left" vertical="center" wrapText="1"/>
    </xf>
    <xf numFmtId="0" fontId="5" fillId="3" borderId="2" xfId="0" applyFont="1" applyFill="1" applyBorder="1" applyAlignment="1" applyProtection="1">
      <alignment horizontal="center"/>
      <protection locked="0"/>
    </xf>
    <xf numFmtId="0" fontId="5" fillId="19" borderId="27" xfId="0" applyFont="1" applyFill="1" applyBorder="1" applyAlignment="1" applyProtection="1">
      <alignment horizontal="left" vertical="center" wrapText="1"/>
    </xf>
    <xf numFmtId="0" fontId="5" fillId="19" borderId="28" xfId="0" applyFont="1" applyFill="1" applyBorder="1" applyAlignment="1" applyProtection="1">
      <alignment horizontal="left" vertical="center" wrapText="1"/>
    </xf>
    <xf numFmtId="0" fontId="5" fillId="19" borderId="29" xfId="0" applyFont="1" applyFill="1" applyBorder="1" applyAlignment="1" applyProtection="1">
      <alignment horizontal="left" vertical="center" wrapText="1"/>
    </xf>
    <xf numFmtId="0" fontId="0" fillId="0" borderId="1" xfId="0" applyFill="1" applyBorder="1" applyAlignment="1" applyProtection="1">
      <alignment horizontal="left"/>
    </xf>
    <xf numFmtId="0" fontId="0" fillId="0" borderId="5" xfId="0" applyFill="1" applyBorder="1" applyAlignment="1" applyProtection="1">
      <alignment horizontal="left"/>
    </xf>
    <xf numFmtId="0" fontId="0" fillId="0" borderId="6" xfId="0" applyFill="1" applyBorder="1" applyAlignment="1" applyProtection="1">
      <alignment horizontal="left"/>
    </xf>
    <xf numFmtId="0" fontId="0" fillId="3" borderId="1"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45" fillId="22" borderId="2" xfId="0" applyFont="1" applyFill="1" applyBorder="1" applyAlignment="1" applyProtection="1">
      <alignment horizontal="left" vertical="center" wrapText="1"/>
    </xf>
    <xf numFmtId="0" fontId="0" fillId="0" borderId="2" xfId="0" applyBorder="1" applyAlignment="1" applyProtection="1">
      <alignment horizontal="left"/>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4" fillId="20" borderId="2" xfId="0" applyFont="1" applyFill="1" applyBorder="1" applyAlignment="1" applyProtection="1">
      <alignment horizontal="left"/>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0"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4" fillId="0" borderId="2" xfId="0" applyFont="1" applyFill="1" applyBorder="1" applyAlignment="1" applyProtection="1">
      <alignment horizontal="left"/>
    </xf>
    <xf numFmtId="0" fontId="61" fillId="0" borderId="5" xfId="0" applyFont="1" applyBorder="1" applyAlignment="1" applyProtection="1">
      <alignment horizontal="left"/>
    </xf>
    <xf numFmtId="0" fontId="0" fillId="0" borderId="2" xfId="0" applyFill="1" applyBorder="1" applyAlignment="1" applyProtection="1">
      <alignment horizontal="left"/>
    </xf>
    <xf numFmtId="0" fontId="0" fillId="3" borderId="2" xfId="0" applyFill="1" applyBorder="1" applyAlignment="1" applyProtection="1">
      <alignment horizontal="left"/>
      <protection locked="0"/>
    </xf>
    <xf numFmtId="0" fontId="47" fillId="22" borderId="2" xfId="0" applyFont="1" applyFill="1" applyBorder="1" applyAlignment="1" applyProtection="1">
      <alignment horizontal="left" wrapText="1"/>
    </xf>
    <xf numFmtId="0" fontId="5" fillId="19" borderId="2" xfId="0" applyFont="1" applyFill="1" applyBorder="1" applyAlignment="1" applyProtection="1">
      <alignment horizontal="left" vertical="center" wrapText="1"/>
    </xf>
    <xf numFmtId="0" fontId="0" fillId="0" borderId="2" xfId="0" applyFill="1" applyBorder="1" applyAlignment="1" applyProtection="1">
      <alignment horizontal="center"/>
    </xf>
    <xf numFmtId="0" fontId="62" fillId="0" borderId="2" xfId="0" applyFont="1" applyFill="1" applyBorder="1" applyAlignment="1" applyProtection="1">
      <alignment horizontal="center" vertical="center" wrapText="1"/>
    </xf>
    <xf numFmtId="0" fontId="29" fillId="10" borderId="20" xfId="0" applyFont="1" applyFill="1" applyBorder="1" applyAlignment="1" applyProtection="1">
      <alignment horizontal="center" vertical="center" wrapText="1"/>
    </xf>
    <xf numFmtId="0" fontId="29" fillId="10" borderId="0" xfId="0" applyFont="1" applyFill="1" applyBorder="1" applyAlignment="1" applyProtection="1">
      <alignment horizontal="center" vertical="center" wrapText="1"/>
    </xf>
    <xf numFmtId="0" fontId="5" fillId="20" borderId="27" xfId="0" applyFont="1" applyFill="1" applyBorder="1" applyAlignment="1" applyProtection="1">
      <alignment horizontal="left" vertical="center" wrapText="1"/>
    </xf>
    <xf numFmtId="0" fontId="5" fillId="20" borderId="28" xfId="0" applyFont="1" applyFill="1" applyBorder="1" applyAlignment="1" applyProtection="1">
      <alignment horizontal="left" vertical="center" wrapText="1"/>
    </xf>
    <xf numFmtId="0" fontId="5" fillId="20" borderId="29" xfId="0" applyFont="1" applyFill="1" applyBorder="1" applyAlignment="1" applyProtection="1">
      <alignment horizontal="left" vertical="center" wrapText="1"/>
    </xf>
    <xf numFmtId="0" fontId="46" fillId="3" borderId="7" xfId="0" applyFont="1"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5" fillId="20" borderId="0" xfId="0" applyFont="1" applyFill="1" applyAlignment="1" applyProtection="1">
      <alignment horizontal="left"/>
    </xf>
    <xf numFmtId="0" fontId="0" fillId="0" borderId="1" xfId="0" applyBorder="1" applyAlignment="1" applyProtection="1">
      <alignment horizontal="right"/>
    </xf>
    <xf numFmtId="0" fontId="0" fillId="0" borderId="5" xfId="0" applyBorder="1" applyAlignment="1" applyProtection="1">
      <alignment horizontal="right"/>
    </xf>
    <xf numFmtId="0" fontId="0" fillId="0" borderId="6" xfId="0" applyBorder="1" applyAlignment="1" applyProtection="1">
      <alignment horizontal="right"/>
    </xf>
    <xf numFmtId="0" fontId="0" fillId="0" borderId="2" xfId="0" applyBorder="1" applyAlignment="1" applyProtection="1">
      <alignment horizontal="right"/>
    </xf>
    <xf numFmtId="0" fontId="0" fillId="0" borderId="2" xfId="0" applyBorder="1" applyAlignment="1" applyProtection="1">
      <alignment horizontal="left" wrapText="1"/>
    </xf>
    <xf numFmtId="0" fontId="0" fillId="0" borderId="44" xfId="0" applyFill="1" applyBorder="1" applyAlignment="1" applyProtection="1">
      <alignment horizontal="left" wrapText="1"/>
    </xf>
    <xf numFmtId="0" fontId="46" fillId="3" borderId="2" xfId="0" applyFont="1" applyFill="1" applyBorder="1" applyAlignment="1" applyProtection="1">
      <alignment horizontal="left" vertical="top"/>
      <protection locked="0"/>
    </xf>
    <xf numFmtId="0" fontId="66" fillId="3" borderId="7" xfId="0" applyFont="1"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2" xfId="0" applyFill="1" applyBorder="1" applyAlignment="1" applyProtection="1">
      <alignment horizontal="center" vertical="top" wrapText="1"/>
      <protection locked="0"/>
    </xf>
    <xf numFmtId="0" fontId="4" fillId="0" borderId="2" xfId="0" applyFont="1" applyFill="1" applyBorder="1" applyAlignment="1" applyProtection="1">
      <alignment horizontal="center" vertical="top" wrapText="1"/>
    </xf>
    <xf numFmtId="0" fontId="0" fillId="0" borderId="44" xfId="0" applyFill="1" applyBorder="1" applyAlignment="1" applyProtection="1">
      <alignment horizontal="left"/>
    </xf>
    <xf numFmtId="0" fontId="4" fillId="0" borderId="1" xfId="0" applyFont="1" applyFill="1" applyBorder="1" applyAlignment="1" applyProtection="1">
      <alignment horizontal="left"/>
    </xf>
    <xf numFmtId="0" fontId="4" fillId="0" borderId="5" xfId="0" applyFont="1" applyFill="1" applyBorder="1" applyAlignment="1" applyProtection="1">
      <alignment horizontal="left"/>
    </xf>
    <xf numFmtId="0" fontId="4" fillId="0" borderId="6" xfId="0" applyFont="1" applyFill="1" applyBorder="1" applyAlignment="1" applyProtection="1">
      <alignment horizontal="left"/>
    </xf>
    <xf numFmtId="0" fontId="4" fillId="0" borderId="1" xfId="0" applyFont="1" applyBorder="1" applyAlignment="1" applyProtection="1">
      <alignment horizontal="left"/>
    </xf>
    <xf numFmtId="0" fontId="4" fillId="0" borderId="5" xfId="0" applyFont="1" applyBorder="1" applyAlignment="1" applyProtection="1">
      <alignment horizontal="left"/>
    </xf>
    <xf numFmtId="0" fontId="4" fillId="0" borderId="6" xfId="0" applyFont="1" applyBorder="1" applyAlignment="1" applyProtection="1">
      <alignment horizontal="left"/>
    </xf>
    <xf numFmtId="0" fontId="0" fillId="3" borderId="3"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5" fillId="20" borderId="2" xfId="0" applyFont="1" applyFill="1" applyBorder="1" applyAlignment="1" applyProtection="1">
      <alignment horizontal="left" vertical="center" wrapText="1"/>
    </xf>
    <xf numFmtId="0" fontId="0" fillId="0" borderId="1" xfId="0" applyBorder="1" applyAlignment="1" applyProtection="1">
      <alignment horizontal="left"/>
    </xf>
    <xf numFmtId="0" fontId="0" fillId="0" borderId="5" xfId="0" applyBorder="1" applyAlignment="1" applyProtection="1">
      <alignment horizontal="left"/>
    </xf>
    <xf numFmtId="0" fontId="0" fillId="0" borderId="6" xfId="0" applyBorder="1" applyAlignment="1" applyProtection="1">
      <alignment horizontal="left"/>
    </xf>
    <xf numFmtId="0" fontId="66" fillId="3" borderId="2" xfId="0" applyFont="1" applyFill="1" applyBorder="1" applyAlignment="1" applyProtection="1">
      <alignment horizontal="left" vertical="top"/>
      <protection locked="0"/>
    </xf>
    <xf numFmtId="0" fontId="0" fillId="0" borderId="1" xfId="0" applyFill="1" applyBorder="1" applyAlignment="1" applyProtection="1">
      <alignment horizontal="left" wrapText="1"/>
    </xf>
    <xf numFmtId="0" fontId="0" fillId="0" borderId="5" xfId="0" applyFill="1" applyBorder="1" applyAlignment="1" applyProtection="1">
      <alignment horizontal="left" wrapText="1"/>
    </xf>
    <xf numFmtId="0" fontId="0" fillId="0" borderId="6" xfId="0" applyFill="1" applyBorder="1" applyAlignment="1" applyProtection="1">
      <alignment horizontal="left" wrapText="1"/>
    </xf>
    <xf numFmtId="0" fontId="5" fillId="20" borderId="30" xfId="0" applyFont="1" applyFill="1" applyBorder="1" applyAlignment="1" applyProtection="1">
      <alignment horizontal="left" vertical="center" wrapText="1"/>
    </xf>
    <xf numFmtId="0" fontId="5" fillId="20" borderId="31" xfId="0" applyFont="1" applyFill="1" applyBorder="1" applyAlignment="1" applyProtection="1">
      <alignment horizontal="left" vertical="center" wrapText="1"/>
    </xf>
    <xf numFmtId="0" fontId="5" fillId="20" borderId="32" xfId="0" applyFont="1" applyFill="1" applyBorder="1" applyAlignment="1" applyProtection="1">
      <alignment horizontal="left" vertical="center" wrapText="1"/>
    </xf>
    <xf numFmtId="0" fontId="0" fillId="0" borderId="44" xfId="0" applyBorder="1" applyAlignment="1" applyProtection="1">
      <alignment horizontal="left"/>
    </xf>
    <xf numFmtId="0" fontId="0" fillId="0" borderId="3" xfId="0" applyFill="1" applyBorder="1" applyAlignment="1" applyProtection="1">
      <alignment horizontal="left"/>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67" fillId="3" borderId="2" xfId="0" applyFont="1" applyFill="1" applyBorder="1" applyAlignment="1" applyProtection="1">
      <alignment horizontal="left" vertical="top" wrapText="1"/>
      <protection locked="0"/>
    </xf>
    <xf numFmtId="0" fontId="4" fillId="27" borderId="0" xfId="0" applyFont="1" applyFill="1" applyAlignment="1" applyProtection="1">
      <alignment horizontal="center" vertical="center" wrapText="1"/>
    </xf>
    <xf numFmtId="0" fontId="60" fillId="22" borderId="2" xfId="0" applyFont="1" applyFill="1" applyBorder="1" applyAlignment="1" applyProtection="1">
      <alignment horizontal="left" wrapText="1"/>
    </xf>
    <xf numFmtId="0" fontId="20" fillId="7" borderId="0" xfId="0" applyFont="1" applyFill="1" applyAlignment="1" applyProtection="1">
      <alignment horizontal="center"/>
    </xf>
    <xf numFmtId="0" fontId="34" fillId="16" borderId="43" xfId="0" applyFont="1" applyFill="1" applyBorder="1" applyAlignment="1" applyProtection="1">
      <alignment horizontal="center"/>
    </xf>
    <xf numFmtId="0" fontId="34" fillId="16" borderId="46" xfId="0" applyFont="1" applyFill="1" applyBorder="1" applyAlignment="1" applyProtection="1">
      <alignment horizontal="center"/>
    </xf>
    <xf numFmtId="0" fontId="34" fillId="16" borderId="45" xfId="0" applyFont="1" applyFill="1" applyBorder="1" applyAlignment="1" applyProtection="1">
      <alignment horizontal="center"/>
    </xf>
    <xf numFmtId="0" fontId="0" fillId="3" borderId="30" xfId="0" applyFill="1" applyBorder="1" applyAlignment="1" applyProtection="1">
      <alignment horizontal="center"/>
      <protection locked="0"/>
    </xf>
    <xf numFmtId="0" fontId="0" fillId="3" borderId="31" xfId="0" applyFill="1" applyBorder="1" applyAlignment="1" applyProtection="1">
      <alignment horizontal="center"/>
      <protection locked="0"/>
    </xf>
    <xf numFmtId="0" fontId="0" fillId="3" borderId="32" xfId="0" applyFill="1" applyBorder="1" applyAlignment="1" applyProtection="1">
      <alignment horizontal="center"/>
      <protection locked="0"/>
    </xf>
    <xf numFmtId="0" fontId="0" fillId="3" borderId="33"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3" borderId="34" xfId="0" applyFill="1" applyBorder="1" applyAlignment="1" applyProtection="1">
      <alignment horizontal="center"/>
      <protection locked="0"/>
    </xf>
    <xf numFmtId="0" fontId="0" fillId="3" borderId="35" xfId="0" applyFill="1" applyBorder="1" applyAlignment="1" applyProtection="1">
      <alignment horizontal="center"/>
      <protection locked="0"/>
    </xf>
    <xf numFmtId="0" fontId="0" fillId="3" borderId="36" xfId="0" applyFill="1" applyBorder="1" applyAlignment="1" applyProtection="1">
      <alignment horizontal="center"/>
      <protection locked="0"/>
    </xf>
    <xf numFmtId="0" fontId="42" fillId="0" borderId="0" xfId="0" applyFont="1" applyAlignment="1" applyProtection="1">
      <alignment horizontal="left"/>
    </xf>
    <xf numFmtId="0" fontId="27" fillId="9" borderId="16" xfId="0" applyFont="1" applyFill="1" applyBorder="1" applyAlignment="1" applyProtection="1">
      <alignment horizontal="left" vertical="center" wrapText="1"/>
    </xf>
    <xf numFmtId="0" fontId="25" fillId="2" borderId="1" xfId="0" applyFont="1" applyFill="1" applyBorder="1" applyAlignment="1" applyProtection="1">
      <alignment horizontal="center" vertical="center" wrapText="1"/>
    </xf>
    <xf numFmtId="0" fontId="25" fillId="2" borderId="5" xfId="0" applyFont="1" applyFill="1" applyBorder="1" applyAlignment="1" applyProtection="1">
      <alignment horizontal="center" vertical="center" wrapText="1"/>
    </xf>
    <xf numFmtId="0" fontId="25" fillId="2" borderId="6" xfId="0" applyFont="1" applyFill="1" applyBorder="1" applyAlignment="1" applyProtection="1">
      <alignment horizontal="center" vertical="center" wrapText="1"/>
    </xf>
    <xf numFmtId="0" fontId="23" fillId="2" borderId="14" xfId="0" applyFont="1" applyFill="1" applyBorder="1" applyAlignment="1" applyProtection="1">
      <alignment horizontal="center"/>
    </xf>
    <xf numFmtId="0" fontId="20" fillId="8" borderId="20" xfId="0" applyFont="1" applyFill="1" applyBorder="1" applyAlignment="1" applyProtection="1">
      <alignment horizontal="left"/>
      <protection locked="0"/>
    </xf>
    <xf numFmtId="0" fontId="20" fillId="8" borderId="0" xfId="0" applyFont="1" applyFill="1" applyAlignment="1" applyProtection="1">
      <alignment horizontal="left"/>
      <protection locked="0"/>
    </xf>
    <xf numFmtId="0" fontId="0" fillId="8" borderId="13" xfId="0" applyFill="1" applyBorder="1" applyAlignment="1" applyProtection="1">
      <protection locked="0"/>
    </xf>
    <xf numFmtId="0" fontId="2" fillId="7" borderId="14" xfId="0" applyFont="1" applyFill="1" applyBorder="1" applyAlignment="1" applyProtection="1">
      <alignment horizontal="center" vertical="center"/>
    </xf>
    <xf numFmtId="0" fontId="29" fillId="10" borderId="2" xfId="0" applyFont="1" applyFill="1" applyBorder="1" applyAlignment="1" applyProtection="1">
      <alignment horizontal="center" vertical="center" wrapText="1"/>
    </xf>
    <xf numFmtId="0" fontId="21" fillId="0" borderId="14" xfId="0" applyFont="1" applyBorder="1" applyAlignment="1" applyProtection="1">
      <alignment horizontal="center" vertical="center"/>
    </xf>
    <xf numFmtId="0" fontId="23" fillId="2" borderId="14" xfId="0" applyFont="1" applyFill="1" applyBorder="1" applyAlignment="1" applyProtection="1">
      <alignment horizontal="center" vertical="center"/>
    </xf>
    <xf numFmtId="0" fontId="59" fillId="25" borderId="11" xfId="0" applyFont="1" applyFill="1" applyBorder="1" applyAlignment="1">
      <alignment horizontal="center"/>
    </xf>
    <xf numFmtId="0" fontId="53" fillId="0" borderId="2" xfId="0" applyFont="1" applyBorder="1" applyAlignment="1">
      <alignment horizontal="center" vertical="center" wrapText="1"/>
    </xf>
    <xf numFmtId="0" fontId="50" fillId="0" borderId="2" xfId="0" applyFont="1" applyBorder="1" applyAlignment="1">
      <alignment horizontal="center" vertical="center" wrapText="1"/>
    </xf>
    <xf numFmtId="0" fontId="52" fillId="0" borderId="2" xfId="0" applyFont="1" applyBorder="1" applyAlignment="1">
      <alignment horizontal="center" vertical="center" wrapText="1"/>
    </xf>
    <xf numFmtId="0" fontId="53" fillId="0" borderId="2" xfId="0" applyFont="1" applyBorder="1" applyAlignment="1">
      <alignment horizontal="center" vertical="center"/>
    </xf>
    <xf numFmtId="0" fontId="51" fillId="0" borderId="2" xfId="0" applyFont="1" applyBorder="1" applyAlignment="1">
      <alignment horizontal="center" vertical="center" wrapText="1"/>
    </xf>
    <xf numFmtId="0" fontId="8" fillId="12" borderId="13" xfId="0" applyFont="1" applyFill="1" applyBorder="1" applyAlignment="1">
      <alignment horizontal="center" vertical="top" wrapText="1"/>
    </xf>
    <xf numFmtId="0" fontId="8" fillId="12" borderId="13" xfId="0" applyFont="1" applyFill="1" applyBorder="1" applyAlignment="1">
      <alignment horizontal="center" vertical="top"/>
    </xf>
    <xf numFmtId="0" fontId="49" fillId="20" borderId="0" xfId="0" applyFont="1" applyFill="1" applyAlignment="1">
      <alignment horizontal="center" vertical="center"/>
    </xf>
    <xf numFmtId="0" fontId="0" fillId="0" borderId="2" xfId="0" applyFill="1" applyBorder="1" applyAlignment="1" applyProtection="1">
      <alignment horizontal="left" wrapText="1"/>
    </xf>
    <xf numFmtId="0" fontId="0" fillId="3" borderId="39" xfId="0" applyFill="1" applyBorder="1" applyProtection="1">
      <protection locked="0"/>
    </xf>
    <xf numFmtId="0" fontId="4" fillId="27" borderId="33" xfId="0" applyFont="1" applyFill="1" applyBorder="1" applyAlignment="1" applyProtection="1">
      <alignment horizontal="center" vertical="center" wrapText="1"/>
    </xf>
    <xf numFmtId="0" fontId="68" fillId="16" borderId="35" xfId="0" applyFont="1" applyFill="1" applyBorder="1" applyAlignment="1" applyProtection="1">
      <alignment horizontal="center"/>
    </xf>
  </cellXfs>
  <cellStyles count="7">
    <cellStyle name="Excel Built-in Explanatory Text" xfId="6" xr:uid="{BF376575-E3FB-48C5-AF1F-351FB093F6CA}"/>
    <cellStyle name="Lien hypertexte" xfId="5" builtinId="8"/>
    <cellStyle name="Milliers 2" xfId="4" xr:uid="{3E73DDFE-3543-4893-BAE0-B30AE2D0EE9E}"/>
    <cellStyle name="Monétaire 2" xfId="2" xr:uid="{BBF5BDB2-BF11-4043-A353-C01E2DD5A071}"/>
    <cellStyle name="Normal" xfId="0" builtinId="0"/>
    <cellStyle name="Normal 2" xfId="1" xr:uid="{00000000-0005-0000-0000-000003000000}"/>
    <cellStyle name="Pourcentage 2" xfId="3" xr:uid="{9CDA8D8E-DED5-479A-A2C4-E7971AED850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CCFFFF"/>
      <color rgb="FFFFFFFF"/>
      <color rgb="FF66FFFF"/>
      <color rgb="FF00FFFF"/>
      <color rgb="FF0000FF"/>
      <color rgb="FFCCECFF"/>
      <color rgb="FFDCE6F1"/>
      <color rgb="FFD3EBF1"/>
      <color rgb="FFCFFB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xdr:row>
      <xdr:rowOff>28575</xdr:rowOff>
    </xdr:from>
    <xdr:to>
      <xdr:col>0</xdr:col>
      <xdr:colOff>969645</xdr:colOff>
      <xdr:row>6</xdr:row>
      <xdr:rowOff>123190</xdr:rowOff>
    </xdr:to>
    <xdr:pic>
      <xdr:nvPicPr>
        <xdr:cNvPr id="2" name="Image 1">
          <a:extLst>
            <a:ext uri="{FF2B5EF4-FFF2-40B4-BE49-F238E27FC236}">
              <a16:creationId xmlns:a16="http://schemas.microsoft.com/office/drawing/2014/main" id="{BB1D7849-CE73-F58B-0FCE-A955BA9C15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19175"/>
          <a:ext cx="883920" cy="13233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2</xdr:row>
      <xdr:rowOff>0</xdr:rowOff>
    </xdr:from>
    <xdr:to>
      <xdr:col>0</xdr:col>
      <xdr:colOff>1093470</xdr:colOff>
      <xdr:row>4</xdr:row>
      <xdr:rowOff>427990</xdr:rowOff>
    </xdr:to>
    <xdr:pic>
      <xdr:nvPicPr>
        <xdr:cNvPr id="3" name="Image 2">
          <a:extLst>
            <a:ext uri="{FF2B5EF4-FFF2-40B4-BE49-F238E27FC236}">
              <a16:creationId xmlns:a16="http://schemas.microsoft.com/office/drawing/2014/main" id="{3FBE1B02-CDE5-4200-B4D0-6D1A8905B0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371475"/>
          <a:ext cx="883920" cy="13233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xdr:row>
      <xdr:rowOff>9525</xdr:rowOff>
    </xdr:from>
    <xdr:to>
      <xdr:col>0</xdr:col>
      <xdr:colOff>1074420</xdr:colOff>
      <xdr:row>4</xdr:row>
      <xdr:rowOff>66040</xdr:rowOff>
    </xdr:to>
    <xdr:pic>
      <xdr:nvPicPr>
        <xdr:cNvPr id="2" name="Image 1">
          <a:extLst>
            <a:ext uri="{FF2B5EF4-FFF2-40B4-BE49-F238E27FC236}">
              <a16:creationId xmlns:a16="http://schemas.microsoft.com/office/drawing/2014/main" id="{6ECCAA07-1C0C-48EC-9320-52AB61690B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3350"/>
          <a:ext cx="883920" cy="1323340"/>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arentalite@caf63.caf.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E7EB-DC23-440D-A775-CB237CA87E04}">
  <dimension ref="A1:Z172"/>
  <sheetViews>
    <sheetView tabSelected="1" topLeftCell="A7" zoomScaleNormal="100" workbookViewId="0">
      <selection activeCell="G27" sqref="G27"/>
    </sheetView>
  </sheetViews>
  <sheetFormatPr baseColWidth="10" defaultColWidth="11.42578125" defaultRowHeight="15"/>
  <cols>
    <col min="1" max="1" width="16.140625" style="35" customWidth="1"/>
    <col min="2" max="2" width="14.42578125" style="35" customWidth="1"/>
    <col min="3" max="3" width="33" style="35" customWidth="1"/>
    <col min="4" max="4" width="10.28515625" style="35" customWidth="1"/>
    <col min="5" max="5" width="18.85546875" style="35" customWidth="1"/>
    <col min="6" max="16384" width="11.42578125" style="35"/>
  </cols>
  <sheetData>
    <row r="1" spans="1:26" ht="18.75" customHeight="1">
      <c r="A1" s="188" t="s">
        <v>47</v>
      </c>
      <c r="B1" s="189"/>
      <c r="C1" s="189"/>
      <c r="D1" s="189"/>
      <c r="E1" s="189"/>
      <c r="F1" s="189"/>
      <c r="G1" s="189"/>
      <c r="H1" s="190"/>
      <c r="I1" s="34"/>
      <c r="J1" s="34"/>
      <c r="K1" s="34"/>
      <c r="L1" s="34"/>
      <c r="M1" s="34"/>
      <c r="N1" s="34"/>
      <c r="O1" s="34"/>
      <c r="P1" s="34"/>
      <c r="Q1" s="34"/>
      <c r="R1" s="34"/>
      <c r="S1" s="34"/>
      <c r="T1" s="34"/>
      <c r="U1" s="34"/>
      <c r="V1" s="34"/>
      <c r="W1" s="34"/>
      <c r="X1" s="34"/>
      <c r="Y1" s="34"/>
      <c r="Z1" s="34"/>
    </row>
    <row r="2" spans="1:26" ht="59.25" customHeight="1">
      <c r="A2" s="191" t="s">
        <v>195</v>
      </c>
      <c r="B2" s="192"/>
      <c r="C2" s="192"/>
      <c r="D2" s="192"/>
      <c r="E2" s="192"/>
      <c r="F2" s="192"/>
      <c r="G2" s="192"/>
      <c r="H2" s="192"/>
      <c r="I2" s="34"/>
      <c r="J2" s="34"/>
      <c r="K2" s="34"/>
      <c r="L2" s="34"/>
      <c r="M2" s="34"/>
      <c r="N2" s="34"/>
      <c r="O2" s="34"/>
      <c r="P2" s="34"/>
      <c r="Q2" s="34"/>
      <c r="R2" s="34"/>
      <c r="S2" s="34"/>
      <c r="T2" s="34"/>
      <c r="U2" s="34"/>
      <c r="V2" s="34"/>
      <c r="W2" s="34"/>
      <c r="X2" s="34"/>
      <c r="Y2" s="34"/>
      <c r="Z2" s="34"/>
    </row>
    <row r="3" spans="1:26" ht="23.25">
      <c r="A3" s="36"/>
      <c r="B3" s="36"/>
      <c r="C3" s="36"/>
      <c r="D3" s="36"/>
      <c r="E3" s="36"/>
      <c r="F3" s="36"/>
      <c r="G3" s="36"/>
      <c r="H3" s="36"/>
      <c r="I3" s="34"/>
      <c r="J3" s="34"/>
      <c r="K3" s="34"/>
      <c r="L3" s="34"/>
      <c r="M3" s="34"/>
      <c r="N3" s="34"/>
      <c r="O3" s="34"/>
      <c r="P3" s="34"/>
      <c r="Q3" s="34"/>
      <c r="R3" s="34"/>
      <c r="S3" s="34"/>
      <c r="T3" s="34"/>
      <c r="U3" s="34"/>
      <c r="V3" s="34"/>
      <c r="W3" s="34"/>
      <c r="X3" s="34"/>
      <c r="Y3" s="34"/>
      <c r="Z3" s="34"/>
    </row>
    <row r="4" spans="1:26" ht="23.25" customHeight="1">
      <c r="A4" s="34"/>
      <c r="B4" s="166" t="s">
        <v>302</v>
      </c>
      <c r="C4" s="166"/>
      <c r="D4" s="182" t="s">
        <v>301</v>
      </c>
      <c r="E4" s="183"/>
      <c r="F4" s="183"/>
      <c r="G4" s="183"/>
      <c r="H4" s="184"/>
      <c r="I4" s="34"/>
      <c r="J4" s="34"/>
      <c r="K4" s="34"/>
      <c r="L4" s="34"/>
      <c r="M4" s="34"/>
      <c r="N4" s="34"/>
      <c r="O4" s="34"/>
      <c r="P4" s="34"/>
      <c r="Q4" s="34"/>
      <c r="R4" s="34"/>
      <c r="S4" s="34"/>
      <c r="T4" s="34"/>
      <c r="U4" s="34"/>
      <c r="V4" s="34"/>
      <c r="W4" s="34"/>
      <c r="X4" s="34"/>
      <c r="Y4" s="34"/>
      <c r="Z4" s="34"/>
    </row>
    <row r="5" spans="1:26" ht="15" customHeight="1">
      <c r="A5" s="34"/>
      <c r="B5" s="167"/>
      <c r="C5" s="167"/>
      <c r="D5" s="185"/>
      <c r="E5" s="186"/>
      <c r="F5" s="186"/>
      <c r="G5" s="186"/>
      <c r="H5" s="187"/>
      <c r="I5" s="34"/>
      <c r="J5" s="34"/>
      <c r="K5" s="34"/>
      <c r="L5" s="34"/>
      <c r="M5" s="34"/>
      <c r="N5" s="34"/>
      <c r="O5" s="34"/>
      <c r="P5" s="34"/>
      <c r="Q5" s="34"/>
      <c r="R5" s="34"/>
      <c r="S5" s="34"/>
      <c r="T5" s="34"/>
      <c r="U5" s="34"/>
      <c r="V5" s="34"/>
      <c r="W5" s="34"/>
      <c r="X5" s="34"/>
      <c r="Y5" s="34"/>
      <c r="Z5" s="34"/>
    </row>
    <row r="6" spans="1:26" ht="35.25" customHeight="1">
      <c r="A6" s="37"/>
      <c r="B6" s="178" t="s">
        <v>15</v>
      </c>
      <c r="C6" s="179"/>
      <c r="D6" s="179"/>
      <c r="E6" s="179"/>
      <c r="F6" s="179"/>
      <c r="G6" s="179"/>
      <c r="H6" s="179"/>
    </row>
    <row r="7" spans="1:26">
      <c r="A7" s="34"/>
      <c r="B7" s="34"/>
      <c r="C7" s="34"/>
      <c r="D7" s="38"/>
      <c r="E7" s="38"/>
      <c r="F7" s="38"/>
      <c r="G7" s="38"/>
      <c r="H7" s="38"/>
      <c r="I7" s="34"/>
      <c r="J7" s="34"/>
      <c r="K7" s="34"/>
      <c r="L7" s="34"/>
      <c r="M7" s="34"/>
      <c r="N7" s="34"/>
      <c r="O7" s="34"/>
      <c r="P7" s="34"/>
      <c r="Q7" s="34"/>
      <c r="R7" s="34"/>
      <c r="S7" s="34"/>
      <c r="T7" s="34"/>
      <c r="U7" s="34"/>
      <c r="V7" s="34"/>
      <c r="W7" s="34"/>
      <c r="X7" s="34"/>
      <c r="Y7" s="34"/>
      <c r="Z7" s="34"/>
    </row>
    <row r="8" spans="1:26">
      <c r="A8" s="34"/>
      <c r="B8" s="34"/>
      <c r="C8" s="34"/>
      <c r="D8" s="38"/>
      <c r="E8" s="38"/>
      <c r="F8" s="38"/>
      <c r="G8" s="38"/>
      <c r="H8" s="38"/>
      <c r="I8" s="34"/>
      <c r="J8" s="34"/>
      <c r="K8" s="34"/>
      <c r="L8" s="34"/>
      <c r="M8" s="34"/>
      <c r="N8" s="34"/>
      <c r="O8" s="34"/>
      <c r="P8" s="34"/>
      <c r="Q8" s="34"/>
      <c r="R8" s="34"/>
      <c r="S8" s="34"/>
      <c r="T8" s="34"/>
      <c r="U8" s="34"/>
      <c r="V8" s="34"/>
      <c r="W8" s="34"/>
      <c r="X8" s="34"/>
      <c r="Y8" s="34"/>
      <c r="Z8" s="34"/>
    </row>
    <row r="9" spans="1:26" ht="18">
      <c r="A9" s="34"/>
      <c r="B9" s="39" t="s">
        <v>173</v>
      </c>
      <c r="C9" s="34"/>
      <c r="D9" s="173"/>
      <c r="E9" s="173"/>
      <c r="F9" s="173"/>
      <c r="G9" s="173"/>
      <c r="H9" s="173"/>
      <c r="I9" s="34"/>
      <c r="J9" s="34"/>
      <c r="K9" s="34"/>
      <c r="L9" s="34"/>
      <c r="M9" s="34"/>
      <c r="N9" s="34"/>
      <c r="O9" s="34"/>
      <c r="P9" s="34"/>
      <c r="Q9" s="34"/>
      <c r="R9" s="34"/>
      <c r="S9" s="34"/>
      <c r="T9" s="34"/>
      <c r="U9" s="34"/>
      <c r="V9" s="34"/>
      <c r="W9" s="34"/>
      <c r="X9" s="34"/>
      <c r="Y9" s="34"/>
      <c r="Z9" s="34"/>
    </row>
    <row r="10" spans="1:26">
      <c r="A10" s="34"/>
      <c r="B10" s="34"/>
      <c r="C10" s="34"/>
      <c r="D10" s="38"/>
      <c r="E10" s="38"/>
      <c r="F10" s="38"/>
      <c r="G10" s="38"/>
      <c r="H10" s="38"/>
      <c r="I10" s="34"/>
      <c r="J10" s="34"/>
      <c r="K10" s="34"/>
      <c r="L10" s="34"/>
      <c r="M10" s="34"/>
      <c r="N10" s="34"/>
      <c r="O10" s="34"/>
      <c r="P10" s="34"/>
      <c r="Q10" s="34"/>
      <c r="R10" s="34"/>
      <c r="S10" s="34"/>
      <c r="T10" s="34"/>
      <c r="U10" s="34"/>
      <c r="V10" s="34"/>
      <c r="W10" s="34"/>
      <c r="X10" s="34"/>
      <c r="Y10" s="34"/>
      <c r="Z10" s="34"/>
    </row>
    <row r="11" spans="1:26" ht="18">
      <c r="A11" s="34"/>
      <c r="B11" s="39" t="s">
        <v>0</v>
      </c>
      <c r="C11" s="34"/>
      <c r="D11" s="173"/>
      <c r="E11" s="173"/>
      <c r="F11" s="173"/>
      <c r="G11" s="173"/>
      <c r="H11" s="173"/>
      <c r="I11" s="34"/>
      <c r="J11" s="34"/>
      <c r="K11" s="34"/>
      <c r="L11" s="34"/>
      <c r="M11" s="34"/>
      <c r="N11" s="34"/>
      <c r="O11" s="34"/>
      <c r="P11" s="34"/>
      <c r="Q11" s="34"/>
      <c r="R11" s="34"/>
      <c r="S11" s="34"/>
      <c r="T11" s="34"/>
      <c r="U11" s="34"/>
      <c r="V11" s="34"/>
      <c r="W11" s="34"/>
      <c r="X11" s="34"/>
      <c r="Y11" s="34"/>
      <c r="Z11" s="34"/>
    </row>
    <row r="12" spans="1:26" ht="9.75" customHeight="1">
      <c r="A12" s="34"/>
      <c r="B12" s="34"/>
      <c r="C12" s="34"/>
      <c r="D12" s="40"/>
      <c r="E12" s="41"/>
      <c r="F12" s="38"/>
      <c r="G12" s="38"/>
      <c r="H12" s="38"/>
      <c r="I12" s="34"/>
      <c r="J12" s="34"/>
      <c r="K12" s="34"/>
      <c r="L12" s="34"/>
      <c r="M12" s="34"/>
      <c r="N12" s="34"/>
      <c r="O12" s="34"/>
      <c r="P12" s="34"/>
      <c r="Q12" s="34"/>
      <c r="R12" s="34"/>
      <c r="S12" s="34"/>
      <c r="T12" s="34"/>
      <c r="U12" s="34"/>
      <c r="V12" s="34"/>
      <c r="W12" s="34"/>
      <c r="X12" s="34"/>
      <c r="Y12" s="34"/>
      <c r="Z12" s="34"/>
    </row>
    <row r="13" spans="1:26" ht="18">
      <c r="A13" s="34"/>
      <c r="B13" s="39" t="s">
        <v>1</v>
      </c>
      <c r="C13" s="34"/>
      <c r="D13" s="173"/>
      <c r="E13" s="173"/>
      <c r="F13" s="173"/>
      <c r="G13" s="173"/>
      <c r="H13" s="173"/>
      <c r="I13" s="34"/>
      <c r="J13" s="34"/>
      <c r="K13" s="34"/>
      <c r="L13" s="34"/>
      <c r="M13" s="34"/>
      <c r="N13" s="34"/>
      <c r="O13" s="34"/>
      <c r="P13" s="34"/>
      <c r="Q13" s="34"/>
      <c r="R13" s="34"/>
      <c r="S13" s="34"/>
      <c r="T13" s="34"/>
      <c r="U13" s="34"/>
      <c r="V13" s="34"/>
      <c r="W13" s="34"/>
      <c r="X13" s="34"/>
      <c r="Y13" s="34"/>
      <c r="Z13" s="34"/>
    </row>
    <row r="14" spans="1:26" ht="9" customHeight="1">
      <c r="A14" s="34"/>
      <c r="B14" s="34"/>
      <c r="C14" s="34"/>
      <c r="D14" s="38"/>
      <c r="E14" s="38"/>
      <c r="F14" s="38"/>
      <c r="G14" s="38"/>
      <c r="H14" s="38"/>
      <c r="I14" s="34"/>
      <c r="J14" s="34"/>
      <c r="K14" s="34"/>
      <c r="L14" s="34"/>
      <c r="M14" s="34"/>
      <c r="N14" s="34"/>
      <c r="O14" s="34"/>
      <c r="P14" s="34"/>
      <c r="Q14" s="34"/>
      <c r="R14" s="34"/>
      <c r="S14" s="34"/>
      <c r="T14" s="34"/>
      <c r="U14" s="34"/>
      <c r="V14" s="34"/>
      <c r="W14" s="34"/>
      <c r="X14" s="34"/>
      <c r="Y14" s="34"/>
      <c r="Z14" s="34"/>
    </row>
    <row r="15" spans="1:26" ht="18">
      <c r="A15" s="34"/>
      <c r="B15" s="39" t="s">
        <v>2</v>
      </c>
      <c r="C15" s="34"/>
      <c r="D15" s="173"/>
      <c r="E15" s="173"/>
      <c r="F15" s="173"/>
      <c r="G15" s="173"/>
      <c r="H15" s="173"/>
      <c r="I15" s="34"/>
      <c r="J15" s="34"/>
      <c r="K15" s="34"/>
      <c r="L15" s="34"/>
      <c r="M15" s="34"/>
      <c r="N15" s="34"/>
      <c r="O15" s="34"/>
      <c r="P15" s="34"/>
      <c r="Q15" s="34"/>
      <c r="R15" s="34"/>
      <c r="S15" s="34"/>
      <c r="T15" s="34"/>
      <c r="U15" s="34"/>
      <c r="V15" s="34"/>
      <c r="W15" s="34"/>
      <c r="X15" s="34"/>
      <c r="Y15" s="34"/>
      <c r="Z15" s="34"/>
    </row>
    <row r="16" spans="1:26" ht="8.25" customHeight="1">
      <c r="A16" s="34"/>
      <c r="B16" s="34"/>
      <c r="C16" s="34"/>
      <c r="D16" s="38"/>
      <c r="E16" s="38"/>
      <c r="F16" s="38"/>
      <c r="G16" s="38"/>
      <c r="H16" s="38"/>
      <c r="I16" s="34"/>
      <c r="J16" s="34"/>
      <c r="K16" s="34"/>
      <c r="L16" s="34"/>
      <c r="M16" s="34"/>
      <c r="N16" s="34"/>
      <c r="O16" s="34"/>
      <c r="P16" s="34"/>
      <c r="Q16" s="34"/>
      <c r="R16" s="34"/>
      <c r="S16" s="34"/>
      <c r="T16" s="34"/>
      <c r="U16" s="34"/>
      <c r="V16" s="34"/>
      <c r="W16" s="34"/>
      <c r="X16" s="34"/>
      <c r="Y16" s="34"/>
      <c r="Z16" s="34"/>
    </row>
    <row r="17" spans="1:26" ht="18">
      <c r="A17" s="34"/>
      <c r="B17" s="39" t="s">
        <v>3</v>
      </c>
      <c r="C17" s="34"/>
      <c r="D17" s="173"/>
      <c r="E17" s="173"/>
      <c r="F17" s="173"/>
      <c r="G17" s="173"/>
      <c r="H17" s="173"/>
      <c r="I17" s="34"/>
      <c r="J17" s="34"/>
      <c r="K17" s="34"/>
      <c r="L17" s="34"/>
      <c r="M17" s="34"/>
      <c r="N17" s="34"/>
      <c r="O17" s="34"/>
      <c r="P17" s="34"/>
      <c r="Q17" s="34"/>
      <c r="R17" s="34"/>
      <c r="S17" s="34"/>
      <c r="T17" s="34"/>
      <c r="U17" s="34"/>
      <c r="V17" s="34"/>
      <c r="W17" s="34"/>
      <c r="X17" s="34"/>
      <c r="Y17" s="34"/>
      <c r="Z17" s="34"/>
    </row>
    <row r="18" spans="1:26" ht="10.5" customHeight="1">
      <c r="A18" s="34"/>
      <c r="B18" s="34"/>
      <c r="C18" s="34"/>
      <c r="D18" s="38"/>
      <c r="E18" s="38"/>
      <c r="F18" s="38"/>
      <c r="G18" s="38"/>
      <c r="H18" s="38"/>
      <c r="I18" s="34"/>
      <c r="J18" s="34"/>
      <c r="K18" s="34"/>
      <c r="L18" s="34"/>
      <c r="M18" s="34"/>
      <c r="N18" s="34"/>
      <c r="O18" s="34"/>
      <c r="P18" s="34"/>
      <c r="Q18" s="34"/>
      <c r="R18" s="34"/>
      <c r="S18" s="34"/>
      <c r="T18" s="34"/>
      <c r="U18" s="34"/>
      <c r="V18" s="34"/>
      <c r="W18" s="34"/>
      <c r="X18" s="34"/>
      <c r="Y18" s="34"/>
      <c r="Z18" s="34"/>
    </row>
    <row r="19" spans="1:26" ht="18">
      <c r="A19" s="34"/>
      <c r="B19" s="39" t="s">
        <v>4</v>
      </c>
      <c r="C19" s="34"/>
      <c r="D19" s="173"/>
      <c r="E19" s="173"/>
      <c r="F19" s="173"/>
      <c r="G19" s="173"/>
      <c r="H19" s="173"/>
      <c r="I19" s="34"/>
      <c r="J19" s="34"/>
      <c r="K19" s="34"/>
      <c r="L19" s="34"/>
      <c r="M19" s="34"/>
      <c r="N19" s="34"/>
      <c r="O19" s="34"/>
      <c r="P19" s="34"/>
      <c r="Q19" s="34"/>
      <c r="R19" s="34"/>
      <c r="S19" s="34"/>
      <c r="T19" s="34"/>
      <c r="U19" s="34"/>
      <c r="V19" s="34"/>
      <c r="W19" s="34"/>
      <c r="X19" s="34"/>
      <c r="Y19" s="34"/>
      <c r="Z19" s="34"/>
    </row>
    <row r="20" spans="1:26" ht="10.5" customHeight="1">
      <c r="A20" s="34"/>
      <c r="B20" s="34"/>
      <c r="C20" s="34"/>
      <c r="D20" s="38"/>
      <c r="E20" s="38"/>
      <c r="F20" s="38"/>
      <c r="G20" s="38"/>
      <c r="H20" s="38"/>
      <c r="I20" s="34"/>
      <c r="J20" s="34"/>
      <c r="K20" s="34"/>
      <c r="L20" s="34"/>
      <c r="M20" s="34"/>
      <c r="N20" s="34"/>
      <c r="O20" s="34"/>
      <c r="P20" s="34"/>
      <c r="Q20" s="34"/>
      <c r="R20" s="34"/>
      <c r="S20" s="34"/>
      <c r="T20" s="34"/>
      <c r="U20" s="34"/>
      <c r="V20" s="34"/>
      <c r="W20" s="34"/>
      <c r="X20" s="34"/>
      <c r="Y20" s="34"/>
      <c r="Z20" s="34"/>
    </row>
    <row r="21" spans="1:26" ht="18.75">
      <c r="A21" s="34"/>
      <c r="B21" s="42" t="s">
        <v>5</v>
      </c>
      <c r="C21" s="34"/>
      <c r="D21" s="193"/>
      <c r="E21" s="193"/>
      <c r="F21" s="193"/>
      <c r="G21" s="193"/>
      <c r="H21" s="193"/>
      <c r="I21" s="34"/>
      <c r="J21" s="34"/>
      <c r="K21" s="34"/>
      <c r="L21" s="34"/>
      <c r="M21" s="34"/>
      <c r="N21" s="34"/>
      <c r="O21" s="34"/>
      <c r="P21" s="34"/>
      <c r="Q21" s="34"/>
      <c r="R21" s="34"/>
      <c r="S21" s="34"/>
      <c r="T21" s="34"/>
      <c r="U21" s="34"/>
      <c r="V21" s="34"/>
      <c r="W21" s="34"/>
      <c r="X21" s="34"/>
      <c r="Y21" s="34"/>
      <c r="Z21" s="34"/>
    </row>
    <row r="22" spans="1:26" ht="20.25">
      <c r="A22" s="43" t="s">
        <v>6</v>
      </c>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c r="A24" s="44" t="s">
        <v>7</v>
      </c>
      <c r="B24" s="173"/>
      <c r="C24" s="173"/>
      <c r="D24" s="173"/>
      <c r="E24" s="173"/>
      <c r="F24" s="173"/>
      <c r="G24" s="173"/>
      <c r="H24" s="173"/>
      <c r="I24" s="34"/>
      <c r="J24" s="34"/>
      <c r="K24" s="34"/>
      <c r="L24" s="34"/>
      <c r="M24" s="34"/>
      <c r="N24" s="34"/>
      <c r="O24" s="34"/>
      <c r="P24" s="34"/>
      <c r="Q24" s="34"/>
      <c r="R24" s="34"/>
      <c r="S24" s="34"/>
      <c r="T24" s="34"/>
      <c r="U24" s="34"/>
      <c r="V24" s="34"/>
      <c r="W24" s="34"/>
      <c r="X24" s="34"/>
      <c r="Y24" s="34"/>
      <c r="Z24" s="34"/>
    </row>
    <row r="25" spans="1:26">
      <c r="A25" s="34"/>
      <c r="B25" s="38"/>
      <c r="C25" s="38"/>
      <c r="D25" s="38"/>
      <c r="E25" s="38"/>
      <c r="F25" s="38"/>
      <c r="G25" s="38"/>
      <c r="H25" s="38"/>
      <c r="I25" s="34"/>
      <c r="J25" s="34"/>
      <c r="K25" s="34"/>
      <c r="L25" s="34"/>
      <c r="M25" s="34"/>
      <c r="N25" s="34"/>
      <c r="O25" s="34"/>
      <c r="P25" s="34"/>
      <c r="Q25" s="34"/>
      <c r="R25" s="34"/>
      <c r="S25" s="34"/>
      <c r="T25" s="34"/>
      <c r="U25" s="34"/>
      <c r="V25" s="34"/>
      <c r="W25" s="34"/>
      <c r="X25" s="34"/>
      <c r="Y25" s="34"/>
      <c r="Z25" s="34"/>
    </row>
    <row r="26" spans="1:26">
      <c r="A26" s="34"/>
      <c r="B26" s="44" t="s">
        <v>8</v>
      </c>
      <c r="C26" s="4"/>
      <c r="D26" s="38"/>
      <c r="E26" s="45" t="s">
        <v>9</v>
      </c>
      <c r="F26" s="173"/>
      <c r="G26" s="173"/>
      <c r="H26" s="173"/>
      <c r="I26" s="34"/>
      <c r="J26" s="34"/>
      <c r="K26" s="34"/>
      <c r="L26" s="34"/>
      <c r="M26" s="34"/>
      <c r="N26" s="34"/>
      <c r="O26" s="34"/>
      <c r="P26" s="34"/>
      <c r="Q26" s="34"/>
      <c r="R26" s="34"/>
      <c r="S26" s="34"/>
      <c r="T26" s="34"/>
      <c r="U26" s="34"/>
      <c r="V26" s="34"/>
      <c r="W26" s="34"/>
      <c r="X26" s="34"/>
      <c r="Y26" s="34"/>
      <c r="Z26" s="34"/>
    </row>
    <row r="27" spans="1:26">
      <c r="A27" s="34"/>
      <c r="B27" s="38"/>
      <c r="C27" s="38"/>
      <c r="D27" s="38"/>
      <c r="E27" s="38"/>
      <c r="F27" s="38"/>
      <c r="G27" s="38"/>
      <c r="H27" s="38"/>
      <c r="I27" s="34"/>
      <c r="J27" s="34"/>
      <c r="K27" s="34"/>
      <c r="L27" s="34"/>
      <c r="M27" s="34"/>
      <c r="N27" s="34"/>
      <c r="O27" s="34"/>
      <c r="P27" s="34"/>
      <c r="Q27" s="34"/>
      <c r="R27" s="34"/>
      <c r="S27" s="34"/>
      <c r="T27" s="34"/>
      <c r="U27" s="34"/>
      <c r="V27" s="34"/>
      <c r="W27" s="34"/>
      <c r="X27" s="34"/>
      <c r="Y27" s="34"/>
      <c r="Z27" s="34"/>
    </row>
    <row r="28" spans="1:26">
      <c r="A28" s="46" t="s">
        <v>10</v>
      </c>
      <c r="B28" s="180"/>
      <c r="C28" s="181"/>
      <c r="D28" s="38"/>
      <c r="E28" s="46"/>
      <c r="F28" s="176"/>
      <c r="G28" s="176"/>
      <c r="H28" s="176"/>
      <c r="I28" s="34"/>
      <c r="J28" s="34"/>
      <c r="K28" s="34"/>
      <c r="L28" s="34"/>
      <c r="M28" s="34"/>
      <c r="N28" s="34"/>
      <c r="O28" s="34"/>
      <c r="P28" s="34"/>
      <c r="Q28" s="34"/>
      <c r="R28" s="34"/>
      <c r="S28" s="34"/>
      <c r="T28" s="34"/>
      <c r="U28" s="34"/>
      <c r="V28" s="34"/>
      <c r="W28" s="34"/>
      <c r="X28" s="34"/>
      <c r="Y28" s="34"/>
      <c r="Z28" s="34"/>
    </row>
    <row r="29" spans="1:26">
      <c r="A29" s="34"/>
      <c r="B29" s="38"/>
      <c r="C29" s="38"/>
      <c r="D29" s="38"/>
      <c r="E29" s="38"/>
      <c r="F29" s="38"/>
      <c r="G29" s="38"/>
      <c r="H29" s="38"/>
      <c r="I29" s="34"/>
      <c r="J29" s="34"/>
      <c r="K29" s="34"/>
      <c r="L29" s="34"/>
      <c r="M29" s="34"/>
      <c r="N29" s="34"/>
      <c r="O29" s="34"/>
      <c r="P29" s="34"/>
      <c r="Q29" s="34"/>
      <c r="R29" s="34"/>
      <c r="S29" s="34"/>
      <c r="T29" s="34"/>
      <c r="U29" s="34"/>
      <c r="V29" s="34"/>
      <c r="W29" s="34"/>
      <c r="X29" s="34"/>
      <c r="Y29" s="34"/>
      <c r="Z29" s="34"/>
    </row>
    <row r="30" spans="1:26">
      <c r="A30" s="46" t="s">
        <v>11</v>
      </c>
      <c r="B30" s="173"/>
      <c r="C30" s="173"/>
      <c r="D30" s="173"/>
      <c r="E30" s="173"/>
      <c r="F30" s="173"/>
      <c r="G30" s="173"/>
      <c r="H30" s="173"/>
      <c r="I30" s="34"/>
      <c r="J30" s="34"/>
      <c r="K30" s="34"/>
      <c r="L30" s="34"/>
      <c r="M30" s="34"/>
      <c r="N30" s="34"/>
      <c r="O30" s="34"/>
      <c r="P30" s="34"/>
      <c r="Q30" s="34"/>
      <c r="R30" s="34"/>
      <c r="S30" s="34"/>
      <c r="T30" s="34"/>
      <c r="U30" s="34"/>
      <c r="V30" s="34"/>
      <c r="W30" s="34"/>
      <c r="X30" s="34"/>
      <c r="Y30" s="34"/>
      <c r="Z30" s="34"/>
    </row>
    <row r="31" spans="1:26">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20.25">
      <c r="A33" s="43" t="s">
        <v>12</v>
      </c>
      <c r="B33" s="47"/>
      <c r="C33" s="47"/>
      <c r="D33" s="47"/>
      <c r="E33" s="47"/>
      <c r="F33" s="47"/>
      <c r="G33" s="47"/>
      <c r="H33" s="47"/>
      <c r="I33" s="34"/>
      <c r="J33" s="34"/>
      <c r="K33" s="34"/>
      <c r="L33" s="34"/>
      <c r="M33" s="34"/>
      <c r="N33" s="34"/>
      <c r="O33" s="34"/>
      <c r="P33" s="34"/>
      <c r="Q33" s="34"/>
      <c r="R33" s="34"/>
      <c r="S33" s="34"/>
      <c r="T33" s="34"/>
      <c r="U33" s="34"/>
      <c r="V33" s="34"/>
      <c r="W33" s="34"/>
      <c r="X33" s="34"/>
      <c r="Y33" s="34"/>
      <c r="Z33" s="34"/>
    </row>
    <row r="34" spans="1:26">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c r="A35" s="44" t="s">
        <v>7</v>
      </c>
      <c r="B35" s="173"/>
      <c r="C35" s="173"/>
      <c r="D35" s="173"/>
      <c r="E35" s="173"/>
      <c r="F35" s="173"/>
      <c r="G35" s="173"/>
      <c r="H35" s="173"/>
      <c r="I35" s="34"/>
      <c r="J35" s="34"/>
      <c r="K35" s="34"/>
      <c r="L35" s="34"/>
      <c r="M35" s="34"/>
      <c r="N35" s="34"/>
      <c r="O35" s="34"/>
      <c r="P35" s="34"/>
      <c r="Q35" s="34"/>
      <c r="R35" s="34"/>
      <c r="S35" s="34"/>
      <c r="T35" s="34"/>
      <c r="U35" s="34"/>
      <c r="V35" s="34"/>
      <c r="W35" s="34"/>
      <c r="X35" s="34"/>
      <c r="Y35" s="34"/>
      <c r="Z35" s="34"/>
    </row>
    <row r="36" spans="1:26" ht="31.5" customHeight="1">
      <c r="A36" s="34"/>
      <c r="B36" s="38"/>
      <c r="C36" s="38"/>
      <c r="D36" s="38"/>
      <c r="E36" s="38"/>
      <c r="F36" s="38"/>
      <c r="G36" s="38"/>
      <c r="H36" s="38"/>
      <c r="I36" s="34"/>
      <c r="J36" s="34"/>
      <c r="K36" s="34"/>
      <c r="L36" s="34"/>
      <c r="M36" s="34"/>
      <c r="N36" s="34"/>
      <c r="O36" s="34"/>
      <c r="P36" s="34"/>
      <c r="Q36" s="34"/>
      <c r="R36" s="34"/>
      <c r="S36" s="34"/>
      <c r="T36" s="34"/>
      <c r="U36" s="34"/>
      <c r="V36" s="34"/>
      <c r="W36" s="34"/>
      <c r="X36" s="34"/>
      <c r="Y36" s="34"/>
      <c r="Z36" s="34"/>
    </row>
    <row r="37" spans="1:26">
      <c r="A37" s="34"/>
      <c r="B37" s="46" t="s">
        <v>8</v>
      </c>
      <c r="C37" s="4"/>
      <c r="D37" s="38"/>
      <c r="E37" s="45" t="s">
        <v>9</v>
      </c>
      <c r="F37" s="173"/>
      <c r="G37" s="173"/>
      <c r="H37" s="173"/>
      <c r="I37" s="34"/>
      <c r="J37" s="34"/>
      <c r="K37" s="34"/>
      <c r="L37" s="34"/>
      <c r="M37" s="34"/>
      <c r="N37" s="34"/>
      <c r="O37" s="34"/>
      <c r="P37" s="34"/>
      <c r="Q37" s="34"/>
      <c r="R37" s="34"/>
      <c r="S37" s="34"/>
      <c r="T37" s="34"/>
      <c r="U37" s="34"/>
      <c r="V37" s="34"/>
      <c r="W37" s="34"/>
      <c r="X37" s="34"/>
      <c r="Y37" s="34"/>
      <c r="Z37" s="34"/>
    </row>
    <row r="38" spans="1:26">
      <c r="A38" s="34"/>
      <c r="B38" s="38"/>
      <c r="C38" s="38"/>
      <c r="D38" s="38"/>
      <c r="E38" s="38"/>
      <c r="F38" s="38"/>
      <c r="G38" s="38"/>
      <c r="H38" s="38"/>
      <c r="I38" s="34"/>
      <c r="J38" s="34"/>
      <c r="K38" s="34"/>
      <c r="L38" s="34"/>
      <c r="M38" s="34"/>
      <c r="N38" s="34"/>
      <c r="O38" s="34"/>
      <c r="P38" s="34"/>
      <c r="Q38" s="34"/>
      <c r="R38" s="34"/>
      <c r="S38" s="34"/>
      <c r="T38" s="34"/>
      <c r="U38" s="34"/>
      <c r="V38" s="34"/>
      <c r="W38" s="34"/>
      <c r="X38" s="34"/>
      <c r="Y38" s="34"/>
      <c r="Z38" s="34"/>
    </row>
    <row r="39" spans="1:26">
      <c r="A39" s="46" t="s">
        <v>10</v>
      </c>
      <c r="B39" s="180"/>
      <c r="C39" s="181"/>
      <c r="D39" s="38"/>
      <c r="E39" s="46"/>
      <c r="F39" s="176"/>
      <c r="G39" s="176"/>
      <c r="H39" s="176"/>
      <c r="I39" s="34"/>
      <c r="J39" s="34"/>
      <c r="K39" s="34"/>
      <c r="L39" s="34"/>
      <c r="M39" s="34"/>
      <c r="N39" s="34"/>
      <c r="O39" s="34"/>
      <c r="P39" s="34"/>
      <c r="Q39" s="34"/>
      <c r="R39" s="34"/>
      <c r="S39" s="34"/>
      <c r="T39" s="34"/>
      <c r="U39" s="34"/>
      <c r="V39" s="34"/>
      <c r="W39" s="34"/>
      <c r="X39" s="34"/>
      <c r="Y39" s="34"/>
      <c r="Z39" s="34"/>
    </row>
    <row r="40" spans="1:26">
      <c r="A40" s="34"/>
      <c r="B40" s="38"/>
      <c r="C40" s="38"/>
      <c r="D40" s="38"/>
      <c r="E40" s="38"/>
      <c r="F40" s="38"/>
      <c r="G40" s="38"/>
      <c r="H40" s="38"/>
      <c r="I40" s="34"/>
      <c r="J40" s="34"/>
      <c r="K40" s="34"/>
      <c r="L40" s="34"/>
      <c r="M40" s="34"/>
      <c r="N40" s="34"/>
      <c r="O40" s="34"/>
      <c r="P40" s="34"/>
      <c r="Q40" s="34"/>
      <c r="R40" s="34"/>
      <c r="S40" s="34"/>
      <c r="T40" s="34"/>
      <c r="U40" s="34"/>
      <c r="V40" s="34"/>
      <c r="W40" s="34"/>
      <c r="X40" s="34"/>
      <c r="Y40" s="34"/>
      <c r="Z40" s="34"/>
    </row>
    <row r="41" spans="1:26">
      <c r="A41" s="44" t="s">
        <v>11</v>
      </c>
      <c r="B41" s="173"/>
      <c r="C41" s="173"/>
      <c r="D41" s="173"/>
      <c r="E41" s="173"/>
      <c r="F41" s="173"/>
      <c r="G41" s="173"/>
      <c r="H41" s="173"/>
      <c r="I41" s="34"/>
      <c r="J41" s="48"/>
      <c r="K41" s="34"/>
      <c r="L41" s="34"/>
      <c r="M41" s="34"/>
      <c r="N41" s="34"/>
      <c r="O41" s="34"/>
      <c r="P41" s="34"/>
      <c r="Q41" s="34"/>
      <c r="R41" s="34"/>
      <c r="S41" s="34"/>
      <c r="T41" s="34"/>
      <c r="U41" s="34"/>
      <c r="V41" s="34"/>
      <c r="W41" s="34"/>
      <c r="X41" s="34"/>
      <c r="Y41" s="34"/>
      <c r="Z41" s="34"/>
    </row>
    <row r="42" spans="1:26">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20.25">
      <c r="A44" s="49" t="s">
        <v>65</v>
      </c>
      <c r="B44" s="50"/>
      <c r="C44" s="50"/>
      <c r="D44" s="173"/>
      <c r="E44" s="173"/>
      <c r="F44" s="173"/>
      <c r="G44" s="173"/>
      <c r="H44" s="173"/>
      <c r="I44" s="34"/>
      <c r="J44" s="34"/>
      <c r="K44" s="34"/>
      <c r="L44" s="34"/>
      <c r="M44" s="34"/>
      <c r="N44" s="34"/>
      <c r="O44" s="34"/>
      <c r="P44" s="34"/>
      <c r="Q44" s="34"/>
      <c r="R44" s="34"/>
      <c r="S44" s="34"/>
      <c r="T44" s="34"/>
      <c r="U44" s="34"/>
      <c r="V44" s="34"/>
      <c r="W44" s="34"/>
      <c r="X44" s="34"/>
      <c r="Y44" s="34"/>
      <c r="Z44" s="34"/>
    </row>
    <row r="45" spans="1:26">
      <c r="A45" s="34"/>
      <c r="B45" s="38"/>
      <c r="C45" s="38"/>
      <c r="D45" s="38"/>
      <c r="E45" s="38"/>
      <c r="F45" s="38"/>
      <c r="G45" s="38"/>
      <c r="H45" s="38"/>
      <c r="I45" s="34"/>
      <c r="J45" s="34"/>
      <c r="K45" s="34"/>
      <c r="L45" s="34"/>
      <c r="M45" s="34"/>
      <c r="N45" s="34"/>
      <c r="O45" s="34"/>
      <c r="P45" s="34"/>
      <c r="Q45" s="34"/>
      <c r="R45" s="34"/>
      <c r="S45" s="34"/>
      <c r="T45" s="34"/>
      <c r="U45" s="34"/>
      <c r="V45" s="34"/>
      <c r="W45" s="34"/>
      <c r="X45" s="34"/>
      <c r="Y45" s="34"/>
      <c r="Z45" s="34"/>
    </row>
    <row r="46" spans="1:26">
      <c r="A46" s="46" t="s">
        <v>10</v>
      </c>
      <c r="B46" s="174"/>
      <c r="C46" s="175"/>
      <c r="D46" s="38"/>
      <c r="E46" s="46"/>
      <c r="F46" s="176"/>
      <c r="G46" s="176"/>
      <c r="H46" s="176"/>
      <c r="I46" s="34"/>
      <c r="J46" s="34"/>
      <c r="K46" s="34"/>
      <c r="L46" s="34"/>
      <c r="M46" s="34"/>
      <c r="N46" s="34"/>
      <c r="O46" s="34"/>
      <c r="P46" s="34"/>
      <c r="Q46" s="34"/>
      <c r="R46" s="34"/>
      <c r="S46" s="34"/>
      <c r="T46" s="34"/>
      <c r="U46" s="34"/>
      <c r="V46" s="34"/>
      <c r="W46" s="34"/>
      <c r="X46" s="34"/>
      <c r="Y46" s="34"/>
      <c r="Z46" s="34"/>
    </row>
    <row r="47" spans="1:26">
      <c r="B47" s="50"/>
      <c r="C47" s="50"/>
      <c r="D47" s="38"/>
      <c r="E47" s="38"/>
      <c r="F47" s="38"/>
      <c r="G47" s="38"/>
      <c r="H47" s="38"/>
      <c r="I47" s="34"/>
      <c r="J47" s="34"/>
      <c r="K47" s="34"/>
      <c r="L47" s="34"/>
      <c r="M47" s="34"/>
      <c r="N47" s="34"/>
      <c r="O47" s="34"/>
      <c r="P47" s="34"/>
      <c r="Q47" s="34"/>
      <c r="R47" s="34"/>
      <c r="S47" s="34"/>
      <c r="T47" s="34"/>
      <c r="U47" s="34"/>
      <c r="V47" s="34"/>
      <c r="W47" s="34"/>
      <c r="X47" s="34"/>
      <c r="Y47" s="34"/>
      <c r="Z47" s="34"/>
    </row>
    <row r="48" spans="1:26" ht="15" customHeight="1">
      <c r="A48" s="46" t="s">
        <v>11</v>
      </c>
      <c r="B48" s="173"/>
      <c r="C48" s="173"/>
      <c r="D48" s="173"/>
      <c r="E48" s="173"/>
      <c r="F48" s="173"/>
      <c r="G48" s="173"/>
      <c r="H48" s="173"/>
      <c r="I48" s="34"/>
      <c r="J48" s="34"/>
      <c r="K48" s="34"/>
      <c r="L48" s="34"/>
      <c r="M48" s="34"/>
      <c r="N48" s="34"/>
      <c r="O48" s="34"/>
      <c r="P48" s="34"/>
      <c r="Q48" s="34"/>
      <c r="R48" s="34"/>
      <c r="S48" s="34"/>
      <c r="T48" s="34"/>
      <c r="U48" s="34"/>
      <c r="V48" s="34"/>
      <c r="W48" s="34"/>
      <c r="X48" s="34"/>
      <c r="Y48" s="34"/>
      <c r="Z48" s="34"/>
    </row>
    <row r="49" spans="1:26">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c r="A50" s="51"/>
      <c r="B50" s="38"/>
      <c r="C50" s="38"/>
      <c r="D50" s="38"/>
      <c r="E50" s="38"/>
      <c r="F50" s="38"/>
      <c r="G50" s="38"/>
      <c r="H50" s="38"/>
      <c r="I50" s="34"/>
      <c r="J50" s="34"/>
      <c r="K50" s="34"/>
      <c r="L50" s="34"/>
      <c r="M50" s="34"/>
      <c r="N50" s="34"/>
      <c r="O50" s="34"/>
      <c r="P50" s="34"/>
      <c r="Q50" s="34"/>
      <c r="R50" s="34"/>
      <c r="S50" s="34"/>
      <c r="T50" s="34"/>
      <c r="U50" s="34"/>
      <c r="V50" s="34"/>
      <c r="W50" s="34"/>
      <c r="X50" s="34"/>
      <c r="Y50" s="34"/>
      <c r="Z50" s="34"/>
    </row>
    <row r="51" spans="1:26" ht="18">
      <c r="A51" s="38"/>
      <c r="B51" s="177" t="s">
        <v>13</v>
      </c>
      <c r="C51" s="177"/>
      <c r="D51" s="177"/>
      <c r="E51" s="177"/>
      <c r="F51" s="177"/>
      <c r="G51" s="177"/>
      <c r="H51" s="52"/>
      <c r="I51" s="34"/>
      <c r="J51" s="34"/>
      <c r="K51" s="34"/>
      <c r="L51" s="34"/>
      <c r="M51" s="34"/>
      <c r="N51" s="34"/>
      <c r="O51" s="34"/>
      <c r="P51" s="34"/>
      <c r="Q51" s="34"/>
      <c r="R51" s="34"/>
      <c r="S51" s="34"/>
      <c r="T51" s="34"/>
      <c r="U51" s="34"/>
      <c r="V51" s="34"/>
      <c r="W51" s="34"/>
      <c r="X51" s="34"/>
      <c r="Y51" s="34"/>
      <c r="Z51" s="34"/>
    </row>
    <row r="52" spans="1:26" ht="18">
      <c r="A52" s="38"/>
      <c r="B52" s="177" t="s">
        <v>14</v>
      </c>
      <c r="C52" s="177"/>
      <c r="D52" s="177"/>
      <c r="E52" s="177"/>
      <c r="F52" s="177"/>
      <c r="G52" s="177"/>
      <c r="H52" s="52"/>
      <c r="I52" s="34"/>
      <c r="J52" s="34"/>
      <c r="K52" s="34"/>
      <c r="L52" s="34"/>
      <c r="M52" s="34"/>
      <c r="N52" s="34"/>
      <c r="O52" s="34"/>
      <c r="P52" s="34"/>
      <c r="Q52" s="34"/>
      <c r="R52" s="34"/>
      <c r="S52" s="34"/>
      <c r="T52" s="34"/>
      <c r="U52" s="34"/>
      <c r="V52" s="34"/>
      <c r="W52" s="34"/>
      <c r="X52" s="34"/>
      <c r="Y52" s="34"/>
      <c r="Z52" s="34"/>
    </row>
    <row r="53" spans="1:26" ht="8.25" customHeight="1">
      <c r="A53" s="38"/>
      <c r="B53" s="53"/>
      <c r="C53" s="53"/>
      <c r="D53" s="53"/>
      <c r="E53" s="53"/>
      <c r="F53" s="53"/>
      <c r="G53" s="53"/>
      <c r="H53" s="52"/>
      <c r="I53" s="34"/>
      <c r="J53" s="34"/>
      <c r="K53" s="34"/>
      <c r="L53" s="34"/>
      <c r="M53" s="34"/>
      <c r="N53" s="34"/>
      <c r="O53" s="34"/>
      <c r="P53" s="34"/>
      <c r="Q53" s="34"/>
      <c r="R53" s="34"/>
      <c r="S53" s="34"/>
      <c r="T53" s="34"/>
      <c r="U53" s="34"/>
      <c r="V53" s="34"/>
      <c r="W53" s="34"/>
      <c r="X53" s="34"/>
      <c r="Y53" s="34"/>
      <c r="Z53" s="34"/>
    </row>
    <row r="54" spans="1:26" ht="39" customHeight="1">
      <c r="A54" s="38"/>
      <c r="B54" s="169" t="s">
        <v>63</v>
      </c>
      <c r="C54" s="170"/>
      <c r="D54" s="170"/>
      <c r="E54" s="170"/>
      <c r="F54" s="170"/>
      <c r="G54" s="170"/>
      <c r="H54" s="54"/>
      <c r="I54" s="34"/>
      <c r="J54" s="34"/>
      <c r="K54" s="34"/>
      <c r="L54" s="34"/>
      <c r="M54" s="34"/>
      <c r="N54" s="34"/>
      <c r="O54" s="34"/>
      <c r="P54" s="34"/>
      <c r="Q54" s="34"/>
      <c r="R54" s="34"/>
      <c r="S54" s="34"/>
      <c r="T54" s="34"/>
      <c r="U54" s="34"/>
      <c r="V54" s="34"/>
      <c r="W54" s="34"/>
      <c r="X54" s="34"/>
      <c r="Y54" s="34"/>
      <c r="Z54" s="34"/>
    </row>
    <row r="55" spans="1:26" ht="12.75" customHeight="1">
      <c r="A55" s="38"/>
      <c r="B55" s="171"/>
      <c r="C55" s="171"/>
      <c r="D55" s="171"/>
      <c r="E55" s="171"/>
      <c r="F55" s="171"/>
      <c r="G55" s="171"/>
      <c r="H55" s="54"/>
      <c r="I55" s="34"/>
      <c r="J55" s="34"/>
      <c r="K55" s="34"/>
      <c r="L55" s="34"/>
      <c r="M55" s="34"/>
      <c r="N55" s="34"/>
      <c r="O55" s="34"/>
      <c r="P55" s="34"/>
      <c r="Q55" s="34"/>
      <c r="R55" s="34"/>
      <c r="S55" s="34"/>
      <c r="T55" s="34"/>
      <c r="U55" s="34"/>
      <c r="V55" s="34"/>
      <c r="W55" s="34"/>
      <c r="X55" s="34"/>
      <c r="Y55" s="34"/>
      <c r="Z55" s="34"/>
    </row>
    <row r="56" spans="1:26" ht="23.25">
      <c r="A56" s="38"/>
      <c r="B56" s="172" t="s">
        <v>319</v>
      </c>
      <c r="C56" s="172"/>
      <c r="D56" s="172"/>
      <c r="E56" s="172"/>
      <c r="F56" s="172"/>
      <c r="G56" s="172"/>
      <c r="H56" s="55"/>
      <c r="I56" s="34"/>
      <c r="J56" s="34"/>
      <c r="K56" s="34"/>
      <c r="L56" s="34"/>
      <c r="M56" s="34"/>
      <c r="N56" s="34"/>
      <c r="O56" s="34"/>
      <c r="P56" s="34"/>
      <c r="Q56" s="34"/>
      <c r="R56" s="34"/>
      <c r="S56" s="34"/>
      <c r="T56" s="34"/>
      <c r="U56" s="34"/>
      <c r="V56" s="34"/>
      <c r="W56" s="34"/>
      <c r="X56" s="34"/>
      <c r="Y56" s="34"/>
      <c r="Z56" s="34"/>
    </row>
    <row r="57" spans="1:26">
      <c r="A57" s="38"/>
      <c r="B57" s="38"/>
      <c r="C57" s="38"/>
      <c r="D57" s="38"/>
      <c r="E57" s="38"/>
      <c r="F57" s="38"/>
      <c r="G57" s="38"/>
      <c r="H57" s="38"/>
      <c r="I57" s="34"/>
      <c r="J57" s="34"/>
      <c r="K57" s="34"/>
      <c r="L57" s="34"/>
      <c r="M57" s="34"/>
      <c r="N57" s="34"/>
      <c r="O57" s="34"/>
      <c r="P57" s="34"/>
      <c r="Q57" s="34"/>
      <c r="R57" s="34"/>
      <c r="S57" s="34"/>
      <c r="T57" s="34"/>
      <c r="U57" s="34"/>
      <c r="V57" s="34"/>
      <c r="W57" s="34"/>
      <c r="X57" s="34"/>
      <c r="Y57" s="34"/>
      <c r="Z57" s="34"/>
    </row>
    <row r="58" spans="1:26" ht="15" customHeight="1">
      <c r="A58" s="168"/>
      <c r="B58" s="168"/>
      <c r="C58" s="168"/>
      <c r="D58" s="168"/>
      <c r="E58" s="168"/>
      <c r="F58" s="168"/>
      <c r="G58" s="168"/>
      <c r="H58" s="168"/>
      <c r="I58" s="34"/>
      <c r="J58" s="34"/>
      <c r="K58" s="34"/>
      <c r="L58" s="34"/>
      <c r="M58" s="34"/>
      <c r="N58" s="34"/>
      <c r="O58" s="34"/>
      <c r="P58" s="34"/>
      <c r="Q58" s="34"/>
      <c r="R58" s="34"/>
      <c r="S58" s="34"/>
      <c r="T58" s="34"/>
      <c r="U58" s="34"/>
      <c r="V58" s="34"/>
      <c r="W58" s="34"/>
      <c r="X58" s="34"/>
      <c r="Y58" s="34"/>
      <c r="Z58" s="34"/>
    </row>
    <row r="59" spans="1:26" ht="15" customHeight="1">
      <c r="A59" s="168"/>
      <c r="B59" s="168"/>
      <c r="C59" s="168"/>
      <c r="D59" s="168"/>
      <c r="E59" s="168"/>
      <c r="F59" s="168"/>
      <c r="G59" s="168"/>
      <c r="H59" s="168"/>
      <c r="I59" s="34"/>
      <c r="J59" s="34"/>
      <c r="K59" s="34"/>
      <c r="L59" s="34"/>
      <c r="M59" s="34"/>
      <c r="N59" s="34"/>
      <c r="O59" s="34"/>
      <c r="P59" s="34"/>
      <c r="Q59" s="34"/>
      <c r="R59" s="34"/>
      <c r="S59" s="34"/>
      <c r="T59" s="34"/>
      <c r="U59" s="34"/>
      <c r="V59" s="34"/>
      <c r="W59" s="34"/>
      <c r="X59" s="34"/>
      <c r="Y59" s="34"/>
      <c r="Z59" s="34"/>
    </row>
    <row r="60" spans="1:26" ht="15" customHeight="1">
      <c r="A60" s="168"/>
      <c r="B60" s="168"/>
      <c r="C60" s="168"/>
      <c r="D60" s="168"/>
      <c r="E60" s="168"/>
      <c r="F60" s="168"/>
      <c r="G60" s="168"/>
      <c r="H60" s="168"/>
      <c r="I60" s="34"/>
      <c r="J60" s="34"/>
      <c r="K60" s="34"/>
      <c r="L60" s="34"/>
      <c r="M60" s="34"/>
      <c r="N60" s="34"/>
      <c r="O60" s="34"/>
      <c r="P60" s="34"/>
      <c r="Q60" s="34"/>
      <c r="R60" s="34"/>
      <c r="S60" s="34"/>
      <c r="T60" s="34"/>
      <c r="U60" s="34"/>
      <c r="V60" s="34"/>
      <c r="W60" s="34"/>
      <c r="X60" s="34"/>
      <c r="Y60" s="34"/>
      <c r="Z60" s="34"/>
    </row>
    <row r="61" spans="1:26">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c r="A62" s="56"/>
      <c r="B62" s="57"/>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c r="A63" s="56"/>
      <c r="B63" s="58"/>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c r="A64" s="56"/>
      <c r="B64" s="59"/>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c r="A65" s="56"/>
      <c r="B65" s="59"/>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c r="A66" s="56"/>
      <c r="B66" s="59"/>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c r="A67" s="60"/>
      <c r="B67" s="60"/>
      <c r="C67" s="60"/>
      <c r="D67" s="60"/>
      <c r="E67" s="60"/>
      <c r="F67" s="34"/>
      <c r="G67" s="34"/>
      <c r="H67" s="34"/>
      <c r="I67" s="34"/>
      <c r="J67" s="34"/>
      <c r="K67" s="34"/>
      <c r="L67" s="34"/>
      <c r="M67" s="34"/>
      <c r="N67" s="34"/>
      <c r="O67" s="34"/>
      <c r="P67" s="34"/>
      <c r="Q67" s="34"/>
      <c r="R67" s="34"/>
      <c r="S67" s="34"/>
      <c r="T67" s="34"/>
      <c r="U67" s="34"/>
      <c r="V67" s="34"/>
      <c r="W67" s="34"/>
      <c r="X67" s="34"/>
      <c r="Y67" s="34"/>
      <c r="Z67" s="34"/>
    </row>
    <row r="68" spans="1:26">
      <c r="A68" s="60"/>
      <c r="B68" s="60"/>
      <c r="C68" s="60"/>
      <c r="D68" s="60"/>
      <c r="E68" s="60"/>
      <c r="F68" s="34"/>
      <c r="G68" s="34"/>
      <c r="H68" s="34"/>
      <c r="I68" s="34"/>
      <c r="J68" s="34"/>
      <c r="K68" s="34"/>
      <c r="L68" s="34"/>
      <c r="M68" s="34"/>
      <c r="N68" s="34"/>
      <c r="O68" s="34"/>
      <c r="P68" s="34"/>
      <c r="Q68" s="34"/>
      <c r="R68" s="34"/>
      <c r="S68" s="34"/>
      <c r="T68" s="34"/>
      <c r="U68" s="34"/>
      <c r="V68" s="34"/>
      <c r="W68" s="34"/>
      <c r="X68" s="34"/>
      <c r="Y68" s="34"/>
      <c r="Z68" s="34"/>
    </row>
    <row r="69" spans="1:26">
      <c r="A69" s="60"/>
      <c r="B69" s="60"/>
      <c r="C69" s="60"/>
      <c r="D69" s="60"/>
      <c r="E69" s="60"/>
      <c r="F69" s="34"/>
      <c r="G69" s="34"/>
      <c r="H69" s="34"/>
      <c r="I69" s="34"/>
      <c r="J69" s="34"/>
      <c r="K69" s="34"/>
      <c r="L69" s="34"/>
      <c r="M69" s="34"/>
      <c r="N69" s="34"/>
      <c r="O69" s="34"/>
      <c r="P69" s="34"/>
      <c r="Q69" s="34"/>
      <c r="R69" s="34"/>
      <c r="S69" s="34"/>
      <c r="T69" s="34"/>
      <c r="U69" s="34"/>
      <c r="V69" s="34"/>
      <c r="W69" s="34"/>
      <c r="X69" s="34"/>
      <c r="Y69" s="34"/>
      <c r="Z69" s="34"/>
    </row>
    <row r="70" spans="1:26">
      <c r="A70" s="60"/>
      <c r="B70" s="60"/>
      <c r="C70" s="60"/>
      <c r="D70" s="60"/>
      <c r="E70" s="60"/>
      <c r="F70" s="34"/>
      <c r="G70" s="34"/>
      <c r="H70" s="34"/>
      <c r="I70" s="34"/>
      <c r="J70" s="34"/>
      <c r="K70" s="34"/>
      <c r="L70" s="34"/>
      <c r="M70" s="34"/>
      <c r="N70" s="34"/>
      <c r="O70" s="34"/>
      <c r="P70" s="34"/>
      <c r="Q70" s="34"/>
      <c r="R70" s="34"/>
      <c r="S70" s="34"/>
      <c r="T70" s="34"/>
      <c r="U70" s="34"/>
      <c r="V70" s="34"/>
      <c r="W70" s="34"/>
      <c r="X70" s="34"/>
      <c r="Y70" s="34"/>
      <c r="Z70" s="34"/>
    </row>
    <row r="71" spans="1:26">
      <c r="A71" s="60"/>
      <c r="B71" s="60"/>
      <c r="C71" s="60"/>
      <c r="D71" s="60"/>
      <c r="E71" s="60"/>
      <c r="F71" s="34"/>
      <c r="G71" s="34"/>
      <c r="H71" s="34"/>
      <c r="I71" s="34"/>
      <c r="J71" s="34"/>
      <c r="K71" s="34"/>
      <c r="L71" s="34"/>
      <c r="M71" s="34"/>
      <c r="N71" s="34"/>
      <c r="O71" s="34"/>
      <c r="P71" s="34"/>
      <c r="Q71" s="34"/>
      <c r="R71" s="34"/>
      <c r="S71" s="34"/>
      <c r="T71" s="34"/>
      <c r="U71" s="34"/>
      <c r="V71" s="34"/>
      <c r="W71" s="34"/>
      <c r="X71" s="34"/>
      <c r="Y71" s="34"/>
      <c r="Z71" s="34"/>
    </row>
    <row r="72" spans="1:26" ht="85.5" customHeight="1">
      <c r="A72" s="60"/>
      <c r="B72" s="60"/>
      <c r="C72" s="60"/>
      <c r="D72" s="60"/>
      <c r="E72" s="60"/>
      <c r="F72" s="34"/>
      <c r="G72" s="34"/>
      <c r="H72" s="34"/>
      <c r="I72" s="34"/>
      <c r="J72" s="34"/>
      <c r="K72" s="34"/>
      <c r="L72" s="34"/>
      <c r="M72" s="34"/>
      <c r="N72" s="34"/>
      <c r="O72" s="34"/>
      <c r="P72" s="34"/>
      <c r="Q72" s="34"/>
      <c r="R72" s="34"/>
      <c r="S72" s="34"/>
      <c r="T72" s="34"/>
      <c r="U72" s="34"/>
      <c r="V72" s="34"/>
      <c r="W72" s="34"/>
      <c r="X72" s="34"/>
      <c r="Y72" s="34"/>
      <c r="Z72" s="34"/>
    </row>
    <row r="73" spans="1:26">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5.75">
      <c r="A77" s="61"/>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c r="A78" s="60"/>
      <c r="B78" s="60"/>
      <c r="C78" s="60"/>
      <c r="D78" s="60"/>
      <c r="E78" s="60"/>
      <c r="F78" s="34"/>
      <c r="G78" s="34"/>
      <c r="H78" s="34"/>
      <c r="I78" s="34"/>
      <c r="J78" s="34"/>
      <c r="K78" s="34"/>
      <c r="L78" s="34"/>
      <c r="M78" s="34"/>
      <c r="N78" s="34"/>
      <c r="O78" s="34"/>
      <c r="P78" s="34"/>
      <c r="Q78" s="34"/>
      <c r="R78" s="34"/>
      <c r="S78" s="34"/>
      <c r="T78" s="34"/>
      <c r="U78" s="34"/>
      <c r="V78" s="34"/>
      <c r="W78" s="34"/>
      <c r="X78" s="34"/>
      <c r="Y78" s="34"/>
      <c r="Z78" s="34"/>
    </row>
    <row r="79" spans="1:26">
      <c r="A79" s="60"/>
      <c r="B79" s="60"/>
      <c r="C79" s="60"/>
      <c r="D79" s="60"/>
      <c r="E79" s="60"/>
      <c r="F79" s="34"/>
      <c r="G79" s="34"/>
      <c r="H79" s="34"/>
      <c r="I79" s="34"/>
      <c r="J79" s="34"/>
      <c r="K79" s="34"/>
      <c r="L79" s="34"/>
      <c r="M79" s="34"/>
      <c r="N79" s="34"/>
      <c r="O79" s="34"/>
      <c r="P79" s="34"/>
      <c r="Q79" s="34"/>
      <c r="R79" s="34"/>
      <c r="S79" s="34"/>
      <c r="T79" s="34"/>
      <c r="U79" s="34"/>
      <c r="V79" s="34"/>
      <c r="W79" s="34"/>
      <c r="X79" s="34"/>
      <c r="Y79" s="34"/>
      <c r="Z79" s="34"/>
    </row>
    <row r="80" spans="1:26">
      <c r="A80" s="60"/>
      <c r="B80" s="60"/>
      <c r="C80" s="60"/>
      <c r="D80" s="60"/>
      <c r="E80" s="60"/>
      <c r="F80" s="34"/>
      <c r="G80" s="34"/>
      <c r="H80" s="34"/>
      <c r="I80" s="34"/>
      <c r="J80" s="34"/>
      <c r="K80" s="34"/>
      <c r="L80" s="34"/>
      <c r="M80" s="34"/>
      <c r="N80" s="34"/>
      <c r="O80" s="34"/>
      <c r="P80" s="34"/>
      <c r="Q80" s="34"/>
      <c r="R80" s="34"/>
      <c r="S80" s="34"/>
      <c r="T80" s="34"/>
      <c r="U80" s="34"/>
      <c r="V80" s="34"/>
      <c r="W80" s="34"/>
      <c r="X80" s="34"/>
      <c r="Y80" s="34"/>
      <c r="Z80" s="34"/>
    </row>
    <row r="81" spans="1:26">
      <c r="A81" s="60"/>
      <c r="B81" s="60"/>
      <c r="C81" s="60"/>
      <c r="D81" s="60"/>
      <c r="E81" s="60"/>
      <c r="F81" s="34"/>
      <c r="G81" s="34"/>
      <c r="H81" s="34"/>
      <c r="I81" s="34"/>
      <c r="J81" s="34"/>
      <c r="K81" s="34"/>
      <c r="L81" s="34"/>
      <c r="M81" s="34"/>
      <c r="N81" s="34"/>
      <c r="O81" s="34"/>
      <c r="P81" s="34"/>
      <c r="Q81" s="34"/>
      <c r="R81" s="34"/>
      <c r="S81" s="34"/>
      <c r="T81" s="34"/>
      <c r="U81" s="34"/>
      <c r="V81" s="34"/>
      <c r="W81" s="34"/>
      <c r="X81" s="34"/>
      <c r="Y81" s="34"/>
      <c r="Z81" s="34"/>
    </row>
    <row r="82" spans="1:26">
      <c r="A82" s="60"/>
      <c r="B82" s="60"/>
      <c r="C82" s="60"/>
      <c r="D82" s="60"/>
      <c r="E82" s="60"/>
      <c r="F82" s="34"/>
      <c r="G82" s="34"/>
      <c r="H82" s="34"/>
      <c r="I82" s="34"/>
      <c r="J82" s="34"/>
      <c r="K82" s="34"/>
      <c r="L82" s="34"/>
      <c r="M82" s="34"/>
      <c r="N82" s="34"/>
      <c r="O82" s="34"/>
      <c r="P82" s="34"/>
      <c r="Q82" s="34"/>
      <c r="R82" s="34"/>
      <c r="S82" s="34"/>
      <c r="T82" s="34"/>
      <c r="U82" s="34"/>
      <c r="V82" s="34"/>
      <c r="W82" s="34"/>
      <c r="X82" s="34"/>
      <c r="Y82" s="34"/>
      <c r="Z82" s="34"/>
    </row>
    <row r="83" spans="1:26">
      <c r="A83" s="60"/>
      <c r="B83" s="60"/>
      <c r="C83" s="60"/>
      <c r="D83" s="60"/>
      <c r="E83" s="60"/>
      <c r="F83" s="34"/>
      <c r="G83" s="34"/>
      <c r="H83" s="34"/>
      <c r="I83" s="34"/>
      <c r="J83" s="34"/>
      <c r="K83" s="34"/>
      <c r="L83" s="34"/>
      <c r="M83" s="34"/>
      <c r="N83" s="34"/>
      <c r="O83" s="34"/>
      <c r="P83" s="34"/>
      <c r="Q83" s="34"/>
      <c r="R83" s="34"/>
      <c r="S83" s="34"/>
      <c r="T83" s="34"/>
      <c r="U83" s="34"/>
      <c r="V83" s="34"/>
      <c r="W83" s="34"/>
      <c r="X83" s="34"/>
      <c r="Y83" s="34"/>
      <c r="Z83" s="34"/>
    </row>
    <row r="84" spans="1:26">
      <c r="A84" s="60"/>
      <c r="B84" s="60"/>
      <c r="C84" s="60"/>
      <c r="D84" s="60"/>
      <c r="E84" s="60"/>
      <c r="F84" s="34"/>
      <c r="G84" s="34"/>
      <c r="H84" s="34"/>
      <c r="I84" s="34"/>
      <c r="J84" s="34"/>
      <c r="K84" s="34"/>
      <c r="L84" s="34"/>
      <c r="M84" s="34"/>
      <c r="N84" s="34"/>
      <c r="O84" s="34"/>
      <c r="P84" s="34"/>
      <c r="Q84" s="34"/>
      <c r="R84" s="34"/>
      <c r="S84" s="34"/>
      <c r="T84" s="34"/>
      <c r="U84" s="34"/>
      <c r="V84" s="34"/>
      <c r="W84" s="34"/>
      <c r="X84" s="34"/>
      <c r="Y84" s="34"/>
      <c r="Z84" s="34"/>
    </row>
    <row r="85" spans="1:26">
      <c r="A85" s="60"/>
      <c r="B85" s="60"/>
      <c r="C85" s="60"/>
      <c r="D85" s="60"/>
      <c r="E85" s="60"/>
      <c r="F85" s="34"/>
      <c r="G85" s="34"/>
      <c r="H85" s="34"/>
      <c r="I85" s="34"/>
      <c r="J85" s="34"/>
      <c r="K85" s="34"/>
      <c r="L85" s="34"/>
      <c r="M85" s="34"/>
      <c r="N85" s="34"/>
      <c r="O85" s="34"/>
      <c r="P85" s="34"/>
      <c r="Q85" s="34"/>
      <c r="R85" s="34"/>
      <c r="S85" s="34"/>
      <c r="T85" s="34"/>
      <c r="U85" s="34"/>
      <c r="V85" s="34"/>
      <c r="W85" s="34"/>
      <c r="X85" s="34"/>
      <c r="Y85" s="34"/>
      <c r="Z85" s="34"/>
    </row>
    <row r="86" spans="1:26">
      <c r="A86" s="60"/>
      <c r="B86" s="60"/>
      <c r="C86" s="60"/>
      <c r="D86" s="60"/>
      <c r="E86" s="60"/>
      <c r="F86" s="34"/>
      <c r="G86" s="34"/>
      <c r="H86" s="34"/>
      <c r="I86" s="34"/>
      <c r="J86" s="34"/>
      <c r="K86" s="34"/>
      <c r="L86" s="34"/>
      <c r="M86" s="34"/>
      <c r="N86" s="34"/>
      <c r="O86" s="34"/>
      <c r="P86" s="34"/>
      <c r="Q86" s="34"/>
      <c r="R86" s="34"/>
      <c r="S86" s="34"/>
      <c r="T86" s="34"/>
      <c r="U86" s="34"/>
      <c r="V86" s="34"/>
      <c r="W86" s="34"/>
      <c r="X86" s="34"/>
      <c r="Y86" s="34"/>
      <c r="Z86" s="34"/>
    </row>
    <row r="87" spans="1:26">
      <c r="A87" s="60"/>
      <c r="B87" s="60"/>
      <c r="C87" s="60"/>
      <c r="D87" s="60"/>
      <c r="E87" s="60"/>
      <c r="F87" s="34"/>
      <c r="G87" s="34"/>
      <c r="H87" s="34"/>
      <c r="I87" s="34"/>
      <c r="J87" s="34"/>
      <c r="K87" s="34"/>
      <c r="L87" s="34"/>
      <c r="M87" s="34"/>
      <c r="N87" s="34"/>
      <c r="O87" s="34"/>
      <c r="P87" s="34"/>
      <c r="Q87" s="34"/>
      <c r="R87" s="34"/>
      <c r="S87" s="34"/>
      <c r="T87" s="34"/>
      <c r="U87" s="34"/>
      <c r="V87" s="34"/>
      <c r="W87" s="34"/>
      <c r="X87" s="34"/>
      <c r="Y87" s="34"/>
      <c r="Z87" s="34"/>
    </row>
    <row r="88" spans="1:26">
      <c r="A88" s="60"/>
      <c r="B88" s="60"/>
      <c r="C88" s="60"/>
      <c r="D88" s="60"/>
      <c r="E88" s="60"/>
      <c r="F88" s="34"/>
      <c r="G88" s="34"/>
      <c r="H88" s="34"/>
      <c r="I88" s="34"/>
      <c r="J88" s="34"/>
      <c r="K88" s="34"/>
      <c r="L88" s="34"/>
      <c r="M88" s="34"/>
      <c r="N88" s="34"/>
      <c r="O88" s="34"/>
      <c r="P88" s="34"/>
      <c r="Q88" s="34"/>
      <c r="R88" s="34"/>
      <c r="S88" s="34"/>
      <c r="T88" s="34"/>
      <c r="U88" s="34"/>
      <c r="V88" s="34"/>
      <c r="W88" s="34"/>
      <c r="X88" s="34"/>
      <c r="Y88" s="34"/>
      <c r="Z88" s="34"/>
    </row>
    <row r="89" spans="1:26">
      <c r="A89" s="60"/>
      <c r="B89" s="60"/>
      <c r="C89" s="60"/>
      <c r="D89" s="60"/>
      <c r="E89" s="60"/>
      <c r="F89" s="34"/>
      <c r="G89" s="34"/>
      <c r="H89" s="34"/>
      <c r="I89" s="34"/>
      <c r="J89" s="34"/>
      <c r="K89" s="34"/>
      <c r="L89" s="34"/>
      <c r="M89" s="34"/>
      <c r="N89" s="34"/>
      <c r="O89" s="34"/>
      <c r="P89" s="34"/>
      <c r="Q89" s="34"/>
      <c r="R89" s="34"/>
      <c r="S89" s="34"/>
      <c r="T89" s="34"/>
      <c r="U89" s="34"/>
      <c r="V89" s="34"/>
      <c r="W89" s="34"/>
      <c r="X89" s="34"/>
      <c r="Y89" s="34"/>
      <c r="Z89" s="34"/>
    </row>
    <row r="90" spans="1:26">
      <c r="A90" s="60"/>
      <c r="B90" s="60"/>
      <c r="C90" s="60"/>
      <c r="D90" s="60"/>
      <c r="E90" s="60"/>
      <c r="F90" s="34"/>
      <c r="G90" s="34"/>
      <c r="H90" s="34"/>
      <c r="I90" s="34"/>
      <c r="J90" s="34"/>
      <c r="K90" s="34"/>
      <c r="L90" s="34"/>
      <c r="M90" s="34"/>
      <c r="N90" s="34"/>
      <c r="O90" s="34"/>
      <c r="P90" s="34"/>
      <c r="Q90" s="34"/>
      <c r="R90" s="34"/>
      <c r="S90" s="34"/>
      <c r="T90" s="34"/>
      <c r="U90" s="34"/>
      <c r="V90" s="34"/>
      <c r="W90" s="34"/>
      <c r="X90" s="34"/>
      <c r="Y90" s="34"/>
      <c r="Z90" s="34"/>
    </row>
    <row r="91" spans="1:26">
      <c r="A91" s="60"/>
      <c r="B91" s="60"/>
      <c r="C91" s="60"/>
      <c r="D91" s="60"/>
      <c r="E91" s="60"/>
      <c r="F91" s="34"/>
      <c r="G91" s="34"/>
      <c r="H91" s="34"/>
      <c r="I91" s="34"/>
      <c r="J91" s="34"/>
      <c r="K91" s="34"/>
      <c r="L91" s="34"/>
      <c r="M91" s="34"/>
      <c r="N91" s="34"/>
      <c r="O91" s="34"/>
      <c r="P91" s="34"/>
      <c r="Q91" s="34"/>
      <c r="R91" s="34"/>
      <c r="S91" s="34"/>
      <c r="T91" s="34"/>
      <c r="U91" s="34"/>
      <c r="V91" s="34"/>
      <c r="W91" s="34"/>
      <c r="X91" s="34"/>
      <c r="Y91" s="34"/>
      <c r="Z91" s="34"/>
    </row>
    <row r="92" spans="1:26">
      <c r="A92" s="60"/>
      <c r="B92" s="60"/>
      <c r="C92" s="60"/>
      <c r="D92" s="60"/>
      <c r="E92" s="60"/>
      <c r="F92" s="34"/>
      <c r="G92" s="34"/>
      <c r="H92" s="34"/>
      <c r="I92" s="34"/>
      <c r="J92" s="34"/>
      <c r="K92" s="34"/>
      <c r="L92" s="34"/>
      <c r="M92" s="34"/>
      <c r="N92" s="34"/>
      <c r="O92" s="34"/>
      <c r="P92" s="34"/>
      <c r="Q92" s="34"/>
      <c r="R92" s="34"/>
      <c r="S92" s="34"/>
      <c r="T92" s="34"/>
      <c r="U92" s="34"/>
      <c r="V92" s="34"/>
      <c r="W92" s="34"/>
      <c r="X92" s="34"/>
      <c r="Y92" s="34"/>
      <c r="Z92" s="34"/>
    </row>
    <row r="93" spans="1:26">
      <c r="A93" s="60"/>
      <c r="B93" s="60"/>
      <c r="C93" s="60"/>
      <c r="D93" s="60"/>
      <c r="E93" s="60"/>
      <c r="F93" s="34"/>
      <c r="G93" s="34"/>
      <c r="H93" s="34"/>
      <c r="I93" s="34"/>
      <c r="J93" s="34"/>
      <c r="K93" s="34"/>
      <c r="L93" s="34"/>
      <c r="M93" s="34"/>
      <c r="N93" s="34"/>
      <c r="O93" s="34"/>
      <c r="P93" s="34"/>
      <c r="Q93" s="34"/>
      <c r="R93" s="34"/>
      <c r="S93" s="34"/>
      <c r="T93" s="34"/>
      <c r="U93" s="34"/>
      <c r="V93" s="34"/>
      <c r="W93" s="34"/>
      <c r="X93" s="34"/>
      <c r="Y93" s="34"/>
      <c r="Z93" s="34"/>
    </row>
    <row r="94" spans="1:26">
      <c r="A94" s="60"/>
      <c r="B94" s="60"/>
      <c r="C94" s="60"/>
      <c r="D94" s="60"/>
      <c r="E94" s="60"/>
      <c r="F94" s="34"/>
      <c r="G94" s="34"/>
      <c r="H94" s="34"/>
    </row>
    <row r="95" spans="1:26">
      <c r="A95" s="62"/>
      <c r="B95" s="62"/>
      <c r="C95" s="62"/>
      <c r="D95" s="62"/>
      <c r="E95" s="62"/>
    </row>
    <row r="96" spans="1:26" ht="54.75" customHeight="1">
      <c r="A96" s="62"/>
      <c r="B96" s="62"/>
      <c r="C96" s="62"/>
      <c r="D96" s="62"/>
      <c r="E96" s="62"/>
    </row>
    <row r="98" spans="1:5" ht="15.75">
      <c r="A98" s="63"/>
    </row>
    <row r="100" spans="1:5">
      <c r="A100" s="62"/>
      <c r="B100" s="62"/>
      <c r="C100" s="62"/>
      <c r="D100" s="62"/>
      <c r="E100" s="62"/>
    </row>
    <row r="101" spans="1:5">
      <c r="A101" s="62"/>
      <c r="B101" s="62"/>
      <c r="C101" s="62"/>
      <c r="D101" s="62"/>
      <c r="E101" s="62"/>
    </row>
    <row r="102" spans="1:5">
      <c r="A102" s="62"/>
      <c r="B102" s="62"/>
      <c r="C102" s="62"/>
      <c r="D102" s="62"/>
      <c r="E102" s="62"/>
    </row>
    <row r="103" spans="1:5">
      <c r="A103" s="62"/>
      <c r="B103" s="62"/>
      <c r="C103" s="62"/>
      <c r="D103" s="62"/>
      <c r="E103" s="62"/>
    </row>
    <row r="104" spans="1:5">
      <c r="A104" s="62"/>
      <c r="B104" s="62"/>
      <c r="C104" s="62"/>
      <c r="D104" s="62"/>
      <c r="E104" s="62"/>
    </row>
    <row r="105" spans="1:5">
      <c r="A105" s="62"/>
      <c r="B105" s="62"/>
      <c r="C105" s="62"/>
      <c r="D105" s="62"/>
      <c r="E105" s="62"/>
    </row>
    <row r="106" spans="1:5">
      <c r="A106" s="62"/>
      <c r="B106" s="62"/>
      <c r="C106" s="62"/>
      <c r="D106" s="62"/>
      <c r="E106" s="62"/>
    </row>
    <row r="107" spans="1:5">
      <c r="A107" s="62"/>
      <c r="B107" s="62"/>
      <c r="C107" s="62"/>
      <c r="D107" s="62"/>
      <c r="E107" s="62"/>
    </row>
    <row r="108" spans="1:5">
      <c r="A108" s="62"/>
      <c r="B108" s="62"/>
      <c r="C108" s="62"/>
      <c r="D108" s="62"/>
      <c r="E108" s="62"/>
    </row>
    <row r="109" spans="1:5">
      <c r="A109" s="62"/>
      <c r="B109" s="62"/>
      <c r="C109" s="62"/>
      <c r="D109" s="62"/>
      <c r="E109" s="62"/>
    </row>
    <row r="110" spans="1:5">
      <c r="A110" s="62"/>
      <c r="B110" s="62"/>
      <c r="C110" s="62"/>
      <c r="D110" s="62"/>
      <c r="E110" s="62"/>
    </row>
    <row r="111" spans="1:5">
      <c r="A111" s="62"/>
      <c r="B111" s="62"/>
      <c r="C111" s="62"/>
      <c r="D111" s="62"/>
      <c r="E111" s="62"/>
    </row>
    <row r="112" spans="1:5">
      <c r="A112" s="62"/>
      <c r="B112" s="62"/>
      <c r="C112" s="62"/>
      <c r="D112" s="62"/>
      <c r="E112" s="62"/>
    </row>
    <row r="113" spans="1:5">
      <c r="A113" s="62"/>
      <c r="B113" s="62"/>
      <c r="C113" s="62"/>
      <c r="D113" s="62"/>
      <c r="E113" s="62"/>
    </row>
    <row r="114" spans="1:5">
      <c r="A114" s="62"/>
      <c r="B114" s="62"/>
      <c r="C114" s="62"/>
      <c r="D114" s="62"/>
      <c r="E114" s="62"/>
    </row>
    <row r="115" spans="1:5">
      <c r="A115" s="62"/>
      <c r="B115" s="62"/>
      <c r="C115" s="62"/>
      <c r="D115" s="62"/>
      <c r="E115" s="62"/>
    </row>
    <row r="116" spans="1:5">
      <c r="A116" s="62"/>
      <c r="B116" s="62"/>
      <c r="C116" s="62"/>
      <c r="D116" s="62"/>
      <c r="E116" s="62"/>
    </row>
    <row r="117" spans="1:5">
      <c r="A117" s="62"/>
      <c r="B117" s="62"/>
      <c r="C117" s="62"/>
      <c r="D117" s="62"/>
      <c r="E117" s="62"/>
    </row>
    <row r="118" spans="1:5">
      <c r="A118" s="62"/>
      <c r="B118" s="62"/>
      <c r="C118" s="62"/>
      <c r="D118" s="62"/>
      <c r="E118" s="62"/>
    </row>
    <row r="119" spans="1:5">
      <c r="A119" s="62"/>
      <c r="B119" s="62"/>
      <c r="C119" s="62"/>
      <c r="D119" s="62"/>
      <c r="E119" s="62"/>
    </row>
    <row r="120" spans="1:5">
      <c r="A120" s="62"/>
      <c r="B120" s="62"/>
      <c r="C120" s="62"/>
      <c r="D120" s="62"/>
      <c r="E120" s="62"/>
    </row>
    <row r="121" spans="1:5" ht="5.25" customHeight="1">
      <c r="A121" s="62"/>
      <c r="B121" s="62"/>
      <c r="C121" s="62"/>
      <c r="D121" s="62"/>
      <c r="E121" s="62"/>
    </row>
    <row r="122" spans="1:5" ht="15" hidden="1" customHeight="1">
      <c r="A122" s="62"/>
      <c r="B122" s="62"/>
      <c r="C122" s="62"/>
      <c r="D122" s="62"/>
      <c r="E122" s="62"/>
    </row>
    <row r="126" spans="1:5" ht="15.75">
      <c r="A126" s="63"/>
    </row>
    <row r="128" spans="1:5">
      <c r="A128" s="64"/>
      <c r="B128" s="64"/>
      <c r="C128" s="64"/>
      <c r="D128" s="64"/>
      <c r="E128" s="64"/>
    </row>
    <row r="129" spans="1:5">
      <c r="A129" s="62"/>
      <c r="B129" s="62"/>
      <c r="C129" s="62"/>
      <c r="D129" s="62"/>
      <c r="E129" s="62"/>
    </row>
    <row r="130" spans="1:5">
      <c r="A130" s="62"/>
      <c r="B130" s="62"/>
      <c r="C130" s="62"/>
      <c r="D130" s="62"/>
      <c r="E130" s="62"/>
    </row>
    <row r="131" spans="1:5">
      <c r="A131" s="62"/>
      <c r="B131" s="62"/>
      <c r="C131" s="62"/>
      <c r="D131" s="62"/>
      <c r="E131" s="62"/>
    </row>
    <row r="132" spans="1:5">
      <c r="A132" s="62"/>
      <c r="B132" s="62"/>
      <c r="C132" s="62"/>
      <c r="D132" s="62"/>
      <c r="E132" s="62"/>
    </row>
    <row r="133" spans="1:5">
      <c r="A133" s="62"/>
      <c r="B133" s="62"/>
      <c r="C133" s="62"/>
      <c r="D133" s="62"/>
      <c r="E133" s="62"/>
    </row>
    <row r="134" spans="1:5">
      <c r="A134" s="62"/>
      <c r="B134" s="62"/>
      <c r="C134" s="62"/>
      <c r="D134" s="62"/>
      <c r="E134" s="62"/>
    </row>
    <row r="135" spans="1:5">
      <c r="A135" s="62"/>
      <c r="B135" s="62"/>
      <c r="C135" s="62"/>
      <c r="D135" s="62"/>
      <c r="E135" s="62"/>
    </row>
    <row r="136" spans="1:5">
      <c r="A136" s="62"/>
      <c r="B136" s="62"/>
      <c r="C136" s="62"/>
      <c r="D136" s="62"/>
      <c r="E136" s="62"/>
    </row>
    <row r="137" spans="1:5">
      <c r="A137" s="62"/>
      <c r="B137" s="62"/>
      <c r="C137" s="62"/>
      <c r="D137" s="62"/>
      <c r="E137" s="62"/>
    </row>
    <row r="138" spans="1:5">
      <c r="A138" s="62"/>
      <c r="B138" s="62"/>
      <c r="C138" s="62"/>
      <c r="D138" s="62"/>
      <c r="E138" s="62"/>
    </row>
    <row r="139" spans="1:5">
      <c r="A139" s="62"/>
      <c r="B139" s="62"/>
      <c r="C139" s="62"/>
      <c r="D139" s="62"/>
      <c r="E139" s="62"/>
    </row>
    <row r="140" spans="1:5">
      <c r="A140" s="62"/>
      <c r="B140" s="62"/>
      <c r="C140" s="62"/>
      <c r="D140" s="62"/>
      <c r="E140" s="62"/>
    </row>
    <row r="141" spans="1:5">
      <c r="A141" s="62"/>
      <c r="B141" s="62"/>
      <c r="C141" s="62"/>
      <c r="D141" s="62"/>
      <c r="E141" s="62"/>
    </row>
    <row r="142" spans="1:5">
      <c r="A142" s="62"/>
      <c r="B142" s="62"/>
      <c r="C142" s="62"/>
      <c r="D142" s="62"/>
      <c r="E142" s="62"/>
    </row>
    <row r="143" spans="1:5">
      <c r="A143" s="62"/>
      <c r="B143" s="62"/>
      <c r="C143" s="62"/>
      <c r="D143" s="62"/>
      <c r="E143" s="62"/>
    </row>
    <row r="144" spans="1:5">
      <c r="A144" s="62"/>
      <c r="B144" s="62"/>
      <c r="C144" s="62"/>
      <c r="D144" s="62"/>
      <c r="E144" s="62"/>
    </row>
    <row r="145" spans="1:5">
      <c r="A145" s="62"/>
      <c r="B145" s="62"/>
      <c r="C145" s="62"/>
      <c r="D145" s="62"/>
      <c r="E145" s="62"/>
    </row>
    <row r="146" spans="1:5">
      <c r="A146" s="62"/>
      <c r="B146" s="62"/>
      <c r="C146" s="62"/>
      <c r="D146" s="62"/>
      <c r="E146" s="62"/>
    </row>
    <row r="148" spans="1:5" ht="15.75">
      <c r="A148" s="63"/>
    </row>
    <row r="150" spans="1:5">
      <c r="A150" s="62"/>
      <c r="B150" s="62"/>
      <c r="C150" s="62"/>
      <c r="D150" s="62"/>
      <c r="E150" s="62"/>
    </row>
    <row r="151" spans="1:5">
      <c r="A151" s="62"/>
      <c r="B151" s="62"/>
      <c r="C151" s="62"/>
      <c r="D151" s="62"/>
      <c r="E151" s="62"/>
    </row>
    <row r="152" spans="1:5">
      <c r="A152" s="62"/>
      <c r="B152" s="62"/>
      <c r="C152" s="62"/>
      <c r="D152" s="62"/>
      <c r="E152" s="62"/>
    </row>
    <row r="153" spans="1:5">
      <c r="A153" s="62"/>
      <c r="B153" s="62"/>
      <c r="C153" s="62"/>
      <c r="D153" s="62"/>
      <c r="E153" s="62"/>
    </row>
    <row r="154" spans="1:5">
      <c r="A154" s="62"/>
      <c r="B154" s="62"/>
      <c r="C154" s="62"/>
      <c r="D154" s="62"/>
      <c r="E154" s="62"/>
    </row>
    <row r="155" spans="1:5">
      <c r="A155" s="62"/>
      <c r="B155" s="62"/>
      <c r="C155" s="62"/>
      <c r="D155" s="62"/>
      <c r="E155" s="62"/>
    </row>
    <row r="156" spans="1:5">
      <c r="A156" s="62"/>
      <c r="B156" s="62"/>
      <c r="C156" s="62"/>
      <c r="D156" s="62"/>
      <c r="E156" s="62"/>
    </row>
    <row r="157" spans="1:5">
      <c r="A157" s="62"/>
      <c r="B157" s="62"/>
      <c r="C157" s="62"/>
      <c r="D157" s="62"/>
      <c r="E157" s="62"/>
    </row>
    <row r="158" spans="1:5">
      <c r="A158" s="62"/>
      <c r="B158" s="62"/>
      <c r="C158" s="62"/>
      <c r="D158" s="62"/>
      <c r="E158" s="62"/>
    </row>
    <row r="159" spans="1:5">
      <c r="A159" s="62"/>
      <c r="B159" s="62"/>
      <c r="C159" s="62"/>
      <c r="D159" s="62"/>
      <c r="E159" s="62"/>
    </row>
    <row r="160" spans="1:5">
      <c r="A160" s="62"/>
      <c r="B160" s="62"/>
      <c r="C160" s="62"/>
      <c r="D160" s="62"/>
      <c r="E160" s="62"/>
    </row>
    <row r="161" spans="1:5">
      <c r="A161" s="62"/>
      <c r="B161" s="62"/>
      <c r="C161" s="62"/>
      <c r="D161" s="62"/>
      <c r="E161" s="62"/>
    </row>
    <row r="163" spans="1:5" ht="15.75">
      <c r="A163" s="63"/>
    </row>
    <row r="165" spans="1:5">
      <c r="A165" s="62"/>
      <c r="B165" s="62"/>
      <c r="C165" s="62"/>
      <c r="D165" s="62"/>
      <c r="E165" s="62"/>
    </row>
    <row r="166" spans="1:5">
      <c r="A166" s="62"/>
      <c r="B166" s="62"/>
      <c r="C166" s="62"/>
      <c r="D166" s="62"/>
      <c r="E166" s="62"/>
    </row>
    <row r="167" spans="1:5">
      <c r="A167" s="62"/>
      <c r="B167" s="62"/>
      <c r="C167" s="62"/>
      <c r="D167" s="62"/>
      <c r="E167" s="62"/>
    </row>
    <row r="168" spans="1:5">
      <c r="A168" s="62"/>
      <c r="B168" s="62"/>
      <c r="C168" s="62"/>
      <c r="D168" s="62"/>
      <c r="E168" s="62"/>
    </row>
    <row r="169" spans="1:5">
      <c r="A169" s="62"/>
      <c r="B169" s="62"/>
      <c r="C169" s="62"/>
      <c r="D169" s="62"/>
      <c r="E169" s="62"/>
    </row>
    <row r="170" spans="1:5">
      <c r="A170" s="62"/>
      <c r="B170" s="62"/>
      <c r="C170" s="62"/>
      <c r="D170" s="62"/>
      <c r="E170" s="62"/>
    </row>
    <row r="171" spans="1:5">
      <c r="A171" s="62"/>
      <c r="B171" s="62"/>
      <c r="C171" s="62"/>
      <c r="D171" s="62"/>
      <c r="E171" s="62"/>
    </row>
    <row r="172" spans="1:5">
      <c r="A172" s="62"/>
      <c r="B172" s="62"/>
      <c r="C172" s="62"/>
      <c r="D172" s="62"/>
      <c r="E172" s="62"/>
    </row>
  </sheetData>
  <sheetProtection algorithmName="SHA-512" hashValue="Z4JVHLjlMUzD0sfNm7UF55j5W4IQyqZALadehmHCaqgHItnlU7bApbP1FFdrvLnRfLhMgVT/MnDgsibOvmGJHA==" saltValue="XTIpXtYs9bl+5VEVz9SFKA==" spinCount="100000" sheet="1" objects="1" scenarios="1"/>
  <mergeCells count="32">
    <mergeCell ref="D4:H5"/>
    <mergeCell ref="B41:H41"/>
    <mergeCell ref="A1:H1"/>
    <mergeCell ref="B28:C28"/>
    <mergeCell ref="F28:H28"/>
    <mergeCell ref="B30:H30"/>
    <mergeCell ref="B35:H35"/>
    <mergeCell ref="A2:H2"/>
    <mergeCell ref="D11:H11"/>
    <mergeCell ref="D13:H13"/>
    <mergeCell ref="D15:H15"/>
    <mergeCell ref="D17:H17"/>
    <mergeCell ref="D19:H19"/>
    <mergeCell ref="D21:H21"/>
    <mergeCell ref="B24:H24"/>
    <mergeCell ref="F26:H26"/>
    <mergeCell ref="B4:C5"/>
    <mergeCell ref="A58:H60"/>
    <mergeCell ref="B54:G54"/>
    <mergeCell ref="B55:G55"/>
    <mergeCell ref="B56:G56"/>
    <mergeCell ref="D44:H44"/>
    <mergeCell ref="B46:C46"/>
    <mergeCell ref="F46:H46"/>
    <mergeCell ref="B48:H48"/>
    <mergeCell ref="B51:G51"/>
    <mergeCell ref="B52:G52"/>
    <mergeCell ref="F37:H37"/>
    <mergeCell ref="D9:H9"/>
    <mergeCell ref="B6:H6"/>
    <mergeCell ref="B39:C39"/>
    <mergeCell ref="F39:H39"/>
  </mergeCells>
  <dataValidations count="1">
    <dataValidation type="list" allowBlank="1" showInputMessage="1" showErrorMessage="1" prompt="Sélectionner un titre" sqref="D15" xr:uid="{C65F9DBB-D1BD-48CF-A936-14578E5E8E3F}">
      <formula1>"Maire,Directeur/Directrice,Président(e),Gérant (e),Déléguée,Responsable,Autre (préciser ci-dessous)"</formula1>
    </dataValidation>
  </dataValidations>
  <hyperlinks>
    <hyperlink ref="B54" r:id="rId1" xr:uid="{17F19325-B58D-4DFD-8DA4-5954EEC5F466}"/>
  </hyperlinks>
  <pageMargins left="0.7" right="0.7" top="0.75" bottom="0.75" header="0.3" footer="0.3"/>
  <pageSetup paperSize="9" scale="68"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3F55-642F-40E1-9E01-EEA5411AF27A}">
  <dimension ref="A1:M134"/>
  <sheetViews>
    <sheetView topLeftCell="A110" zoomScale="115" zoomScaleNormal="115" workbookViewId="0">
      <selection activeCell="P141" sqref="P141"/>
    </sheetView>
  </sheetViews>
  <sheetFormatPr baseColWidth="10" defaultColWidth="11.42578125" defaultRowHeight="15"/>
  <cols>
    <col min="1" max="1" width="22.42578125" style="35" customWidth="1"/>
    <col min="2" max="2" width="19.42578125" style="35" customWidth="1"/>
    <col min="3" max="3" width="18" style="35" customWidth="1"/>
    <col min="4" max="4" width="12.42578125" style="35" customWidth="1"/>
    <col min="5" max="5" width="15.28515625" style="35" customWidth="1"/>
    <col min="6" max="6" width="12.140625" style="35" customWidth="1"/>
    <col min="7" max="7" width="13.140625" style="35" customWidth="1"/>
    <col min="8" max="8" width="12.5703125" style="35" customWidth="1"/>
    <col min="9" max="9" width="11.42578125" style="35"/>
    <col min="10" max="10" width="12.28515625" style="35" customWidth="1"/>
    <col min="11" max="16384" width="11.42578125" style="35"/>
  </cols>
  <sheetData>
    <row r="1" spans="1:8" ht="18.75" customHeight="1">
      <c r="A1" s="188" t="s">
        <v>47</v>
      </c>
      <c r="B1" s="189"/>
      <c r="C1" s="189"/>
      <c r="D1" s="189"/>
      <c r="E1" s="189"/>
      <c r="F1" s="189"/>
      <c r="G1" s="189"/>
      <c r="H1" s="190"/>
    </row>
    <row r="2" spans="1:8" ht="76.5" customHeight="1">
      <c r="A2" s="191" t="s">
        <v>196</v>
      </c>
      <c r="B2" s="192"/>
      <c r="C2" s="192"/>
      <c r="D2" s="192"/>
      <c r="E2" s="192"/>
      <c r="F2" s="192"/>
      <c r="G2" s="192"/>
      <c r="H2" s="192"/>
    </row>
    <row r="3" spans="1:8" ht="35.25" customHeight="1">
      <c r="A3" s="178" t="s">
        <v>15</v>
      </c>
      <c r="B3" s="179"/>
      <c r="C3" s="179"/>
      <c r="D3" s="179"/>
      <c r="E3" s="179"/>
      <c r="F3" s="179"/>
      <c r="G3" s="179"/>
      <c r="H3" s="179"/>
    </row>
    <row r="4" spans="1:8" ht="10.5" customHeight="1" thickBot="1"/>
    <row r="5" spans="1:8" ht="16.5" customHeight="1" thickBot="1">
      <c r="A5" s="147" t="s">
        <v>16</v>
      </c>
      <c r="B5" s="197"/>
      <c r="C5" s="197"/>
      <c r="D5" s="197"/>
      <c r="E5" s="197"/>
      <c r="F5" s="197"/>
      <c r="G5" s="197"/>
      <c r="H5" s="197"/>
    </row>
    <row r="6" spans="1:8" ht="15.75" thickBot="1"/>
    <row r="7" spans="1:8" ht="16.5" customHeight="1" thickBot="1">
      <c r="A7" s="194" t="s">
        <v>197</v>
      </c>
      <c r="B7" s="195"/>
      <c r="C7" s="195"/>
      <c r="D7" s="195"/>
      <c r="E7" s="195"/>
      <c r="F7" s="195"/>
      <c r="G7" s="195"/>
      <c r="H7" s="196"/>
    </row>
    <row r="8" spans="1:8" s="93" customFormat="1" ht="16.5" customHeight="1" thickBot="1">
      <c r="A8" s="138"/>
      <c r="B8" s="138"/>
      <c r="C8" s="138"/>
      <c r="D8" s="138"/>
      <c r="E8" s="138"/>
      <c r="F8" s="138"/>
      <c r="G8" s="138"/>
      <c r="H8" s="138"/>
    </row>
    <row r="9" spans="1:8" s="93" customFormat="1" ht="16.5" customHeight="1" thickBot="1">
      <c r="A9" s="198" t="s">
        <v>68</v>
      </c>
      <c r="B9" s="199"/>
      <c r="C9" s="199"/>
      <c r="D9" s="199"/>
      <c r="E9" s="199"/>
      <c r="F9" s="199"/>
      <c r="G9" s="199"/>
      <c r="H9" s="200"/>
    </row>
    <row r="10" spans="1:8" s="93" customFormat="1" ht="16.5" customHeight="1">
      <c r="A10" s="138"/>
      <c r="B10" s="138"/>
      <c r="C10" s="138"/>
      <c r="D10" s="138"/>
      <c r="E10" s="138"/>
      <c r="F10" s="138"/>
      <c r="G10" s="138"/>
      <c r="H10" s="138"/>
    </row>
    <row r="11" spans="1:8" s="93" customFormat="1" ht="79.5" customHeight="1">
      <c r="A11" s="207" t="s">
        <v>129</v>
      </c>
      <c r="B11" s="207"/>
      <c r="C11" s="207"/>
      <c r="D11" s="207"/>
      <c r="E11" s="207"/>
      <c r="F11" s="207"/>
      <c r="G11" s="207"/>
      <c r="H11" s="207"/>
    </row>
    <row r="13" spans="1:8">
      <c r="A13" s="201" t="s">
        <v>198</v>
      </c>
      <c r="B13" s="202"/>
      <c r="C13" s="202"/>
      <c r="D13" s="203"/>
      <c r="E13" s="31"/>
      <c r="F13" s="148"/>
      <c r="G13" s="149"/>
      <c r="H13" s="149"/>
    </row>
    <row r="14" spans="1:8">
      <c r="A14" s="201" t="s">
        <v>199</v>
      </c>
      <c r="B14" s="202"/>
      <c r="C14" s="202"/>
      <c r="D14" s="203"/>
      <c r="E14" s="31"/>
      <c r="F14" s="148"/>
      <c r="G14" s="149"/>
      <c r="H14" s="149"/>
    </row>
    <row r="15" spans="1:8">
      <c r="A15" s="201" t="s">
        <v>200</v>
      </c>
      <c r="B15" s="202"/>
      <c r="C15" s="202"/>
      <c r="D15" s="203"/>
      <c r="E15" s="31"/>
      <c r="F15" s="21" t="s">
        <v>207</v>
      </c>
      <c r="G15" s="149"/>
      <c r="H15" s="149"/>
    </row>
    <row r="16" spans="1:8">
      <c r="A16" s="201" t="s">
        <v>201</v>
      </c>
      <c r="B16" s="202"/>
      <c r="C16" s="202"/>
      <c r="D16" s="203"/>
      <c r="E16" s="31"/>
      <c r="F16" s="21" t="s">
        <v>207</v>
      </c>
      <c r="G16" s="149"/>
      <c r="H16" s="149"/>
    </row>
    <row r="17" spans="1:11" s="93" customFormat="1">
      <c r="A17" s="150"/>
      <c r="B17" s="151"/>
      <c r="C17" s="151"/>
      <c r="D17" s="151"/>
      <c r="E17" s="152"/>
      <c r="F17" s="149"/>
      <c r="G17" s="149"/>
      <c r="H17" s="149"/>
    </row>
    <row r="18" spans="1:11">
      <c r="A18" s="153" t="s">
        <v>202</v>
      </c>
      <c r="B18" s="154"/>
      <c r="C18" s="154"/>
      <c r="D18" s="154"/>
      <c r="E18" s="154"/>
      <c r="F18" s="154"/>
      <c r="G18" s="154"/>
      <c r="H18" s="154"/>
      <c r="I18" s="204"/>
      <c r="J18" s="206"/>
    </row>
    <row r="19" spans="1:11">
      <c r="A19" s="139"/>
      <c r="B19" s="140"/>
      <c r="C19" s="140"/>
      <c r="D19" s="140"/>
      <c r="E19" s="140"/>
      <c r="F19" s="140"/>
      <c r="G19" s="140"/>
      <c r="H19" s="140"/>
      <c r="I19" s="140"/>
      <c r="J19" s="140"/>
      <c r="K19" s="141"/>
    </row>
    <row r="20" spans="1:11">
      <c r="A20" s="155" t="s">
        <v>204</v>
      </c>
      <c r="B20" s="140"/>
      <c r="C20" s="140"/>
      <c r="D20" s="140"/>
      <c r="E20" s="140"/>
      <c r="F20" s="140"/>
      <c r="G20" s="140"/>
      <c r="H20" s="140"/>
      <c r="I20" s="140"/>
      <c r="J20" s="156"/>
    </row>
    <row r="21" spans="1:11">
      <c r="A21" s="217"/>
      <c r="B21" s="218"/>
      <c r="C21" s="218"/>
      <c r="D21" s="218"/>
      <c r="E21" s="218"/>
      <c r="F21" s="218"/>
      <c r="G21" s="218"/>
      <c r="H21" s="218"/>
      <c r="I21" s="218"/>
      <c r="J21" s="219"/>
    </row>
    <row r="22" spans="1:11">
      <c r="A22" s="220"/>
      <c r="B22" s="221"/>
      <c r="C22" s="221"/>
      <c r="D22" s="221"/>
      <c r="E22" s="221"/>
      <c r="F22" s="221"/>
      <c r="G22" s="221"/>
      <c r="H22" s="221"/>
      <c r="I22" s="221"/>
      <c r="J22" s="222"/>
    </row>
    <row r="23" spans="1:11">
      <c r="A23" s="220"/>
      <c r="B23" s="221"/>
      <c r="C23" s="221"/>
      <c r="D23" s="221"/>
      <c r="E23" s="221"/>
      <c r="F23" s="221"/>
      <c r="G23" s="221"/>
      <c r="H23" s="221"/>
      <c r="I23" s="221"/>
      <c r="J23" s="222"/>
    </row>
    <row r="24" spans="1:11">
      <c r="A24" s="223"/>
      <c r="B24" s="224"/>
      <c r="C24" s="224"/>
      <c r="D24" s="224"/>
      <c r="E24" s="224"/>
      <c r="F24" s="224"/>
      <c r="G24" s="224"/>
      <c r="H24" s="224"/>
      <c r="I24" s="224"/>
      <c r="J24" s="225"/>
    </row>
    <row r="26" spans="1:11">
      <c r="A26" s="201" t="s">
        <v>71</v>
      </c>
      <c r="B26" s="202"/>
      <c r="C26" s="202"/>
      <c r="D26" s="203"/>
      <c r="E26" s="31"/>
      <c r="F26" s="148"/>
      <c r="G26" s="149"/>
      <c r="H26" s="149"/>
    </row>
    <row r="27" spans="1:11" s="93" customFormat="1">
      <c r="A27" s="157"/>
      <c r="B27" s="158"/>
      <c r="C27" s="158"/>
      <c r="D27" s="158"/>
      <c r="E27" s="149"/>
      <c r="F27" s="149"/>
      <c r="G27" s="149"/>
      <c r="H27" s="149"/>
    </row>
    <row r="28" spans="1:11" s="141" customFormat="1">
      <c r="A28" s="226" t="s">
        <v>205</v>
      </c>
      <c r="B28" s="226"/>
      <c r="C28" s="226"/>
      <c r="D28" s="226"/>
      <c r="E28" s="226"/>
      <c r="F28" s="226"/>
      <c r="G28" s="226"/>
      <c r="H28" s="226"/>
      <c r="I28" s="226"/>
      <c r="J28" s="226"/>
    </row>
    <row r="29" spans="1:11">
      <c r="A29" s="217"/>
      <c r="B29" s="218"/>
      <c r="C29" s="218"/>
      <c r="D29" s="218"/>
      <c r="E29" s="218"/>
      <c r="F29" s="218"/>
      <c r="G29" s="218"/>
      <c r="H29" s="218"/>
      <c r="I29" s="218"/>
      <c r="J29" s="219"/>
    </row>
    <row r="30" spans="1:11">
      <c r="A30" s="220"/>
      <c r="B30" s="221"/>
      <c r="C30" s="221"/>
      <c r="D30" s="221"/>
      <c r="E30" s="221"/>
      <c r="F30" s="221"/>
      <c r="G30" s="221"/>
      <c r="H30" s="221"/>
      <c r="I30" s="221"/>
      <c r="J30" s="222"/>
    </row>
    <row r="31" spans="1:11">
      <c r="A31" s="220"/>
      <c r="B31" s="221"/>
      <c r="C31" s="221"/>
      <c r="D31" s="221"/>
      <c r="E31" s="221"/>
      <c r="F31" s="221"/>
      <c r="G31" s="221"/>
      <c r="H31" s="221"/>
      <c r="I31" s="221"/>
      <c r="J31" s="222"/>
    </row>
    <row r="32" spans="1:11">
      <c r="A32" s="223"/>
      <c r="B32" s="224"/>
      <c r="C32" s="224"/>
      <c r="D32" s="224"/>
      <c r="E32" s="224"/>
      <c r="F32" s="224"/>
      <c r="G32" s="224"/>
      <c r="H32" s="224"/>
      <c r="I32" s="224"/>
      <c r="J32" s="225"/>
    </row>
    <row r="33" spans="1:11">
      <c r="A33" s="139"/>
      <c r="B33" s="140"/>
      <c r="C33" s="140"/>
      <c r="D33" s="140"/>
      <c r="E33" s="140"/>
      <c r="F33" s="140"/>
      <c r="G33" s="140"/>
      <c r="H33" s="140"/>
      <c r="I33" s="140"/>
      <c r="J33" s="140"/>
      <c r="K33" s="141"/>
    </row>
    <row r="34" spans="1:11" ht="24" customHeight="1">
      <c r="A34" s="208" t="s">
        <v>82</v>
      </c>
      <c r="B34" s="208"/>
      <c r="C34" s="208"/>
      <c r="D34" s="7"/>
    </row>
    <row r="36" spans="1:11">
      <c r="A36" s="208" t="s">
        <v>125</v>
      </c>
      <c r="B36" s="208"/>
      <c r="C36" s="208"/>
      <c r="D36" s="209"/>
      <c r="E36" s="210"/>
      <c r="F36" s="210"/>
      <c r="G36" s="210"/>
      <c r="H36" s="210"/>
      <c r="I36" s="210"/>
      <c r="J36" s="211"/>
    </row>
    <row r="37" spans="1:11">
      <c r="D37" s="212"/>
      <c r="E37" s="213"/>
      <c r="F37" s="213"/>
      <c r="G37" s="213"/>
      <c r="H37" s="213"/>
      <c r="I37" s="213"/>
      <c r="J37" s="214"/>
    </row>
    <row r="39" spans="1:11">
      <c r="A39" s="201" t="s">
        <v>70</v>
      </c>
      <c r="B39" s="202"/>
      <c r="C39" s="202"/>
      <c r="D39" s="203"/>
      <c r="E39" s="30"/>
      <c r="F39" s="148"/>
      <c r="G39" s="149"/>
      <c r="H39" s="149"/>
    </row>
    <row r="41" spans="1:11">
      <c r="A41" s="153" t="s">
        <v>206</v>
      </c>
      <c r="B41" s="154"/>
      <c r="C41" s="154"/>
      <c r="D41" s="154"/>
      <c r="E41" s="154"/>
      <c r="F41" s="154"/>
      <c r="G41" s="154"/>
      <c r="H41" s="154"/>
      <c r="I41" s="204"/>
      <c r="J41" s="206"/>
    </row>
    <row r="43" spans="1:11">
      <c r="A43" s="227" t="s">
        <v>203</v>
      </c>
      <c r="B43" s="227"/>
      <c r="C43" s="227"/>
      <c r="D43" s="227"/>
      <c r="E43" s="227"/>
      <c r="F43" s="227"/>
      <c r="G43" s="227"/>
      <c r="H43" s="227"/>
      <c r="I43" s="227"/>
      <c r="J43" s="156"/>
    </row>
    <row r="44" spans="1:11">
      <c r="A44" s="217" t="s">
        <v>203</v>
      </c>
      <c r="B44" s="218"/>
      <c r="C44" s="218"/>
      <c r="D44" s="218"/>
      <c r="E44" s="218"/>
      <c r="F44" s="218"/>
      <c r="G44" s="218"/>
      <c r="H44" s="218"/>
      <c r="I44" s="218"/>
      <c r="J44" s="219"/>
    </row>
    <row r="45" spans="1:11">
      <c r="A45" s="220"/>
      <c r="B45" s="221"/>
      <c r="C45" s="221"/>
      <c r="D45" s="221"/>
      <c r="E45" s="221"/>
      <c r="F45" s="221"/>
      <c r="G45" s="221"/>
      <c r="H45" s="221"/>
      <c r="I45" s="221"/>
      <c r="J45" s="222"/>
    </row>
    <row r="46" spans="1:11">
      <c r="A46" s="220"/>
      <c r="B46" s="221"/>
      <c r="C46" s="221"/>
      <c r="D46" s="221"/>
      <c r="E46" s="221"/>
      <c r="F46" s="221"/>
      <c r="G46" s="221"/>
      <c r="H46" s="221"/>
      <c r="I46" s="221"/>
      <c r="J46" s="222"/>
    </row>
    <row r="47" spans="1:11">
      <c r="A47" s="223"/>
      <c r="B47" s="224"/>
      <c r="C47" s="224"/>
      <c r="D47" s="224"/>
      <c r="E47" s="224"/>
      <c r="F47" s="224"/>
      <c r="G47" s="224"/>
      <c r="H47" s="224"/>
      <c r="I47" s="224"/>
      <c r="J47" s="225"/>
    </row>
    <row r="48" spans="1:11" ht="15.75" thickBot="1"/>
    <row r="49" spans="1:10" s="93" customFormat="1" ht="16.5" customHeight="1" thickBot="1">
      <c r="A49" s="198" t="s">
        <v>73</v>
      </c>
      <c r="B49" s="199"/>
      <c r="C49" s="199"/>
      <c r="D49" s="199"/>
      <c r="E49" s="199"/>
      <c r="F49" s="199"/>
      <c r="G49" s="199"/>
      <c r="H49" s="200"/>
    </row>
    <row r="51" spans="1:10" s="93" customFormat="1" ht="16.5" customHeight="1">
      <c r="A51" s="231" t="s">
        <v>80</v>
      </c>
      <c r="B51" s="231"/>
      <c r="C51" s="231"/>
      <c r="D51" s="231"/>
      <c r="E51" s="231"/>
      <c r="F51" s="231"/>
      <c r="G51" s="231"/>
      <c r="H51" s="231"/>
      <c r="I51" s="231"/>
      <c r="J51" s="231"/>
    </row>
    <row r="52" spans="1:10" ht="163.5" customHeight="1">
      <c r="A52" s="230" t="s">
        <v>130</v>
      </c>
      <c r="B52" s="230"/>
      <c r="C52" s="230"/>
      <c r="D52" s="230"/>
      <c r="E52" s="230"/>
      <c r="F52" s="230"/>
      <c r="G52" s="230"/>
      <c r="H52" s="230"/>
      <c r="I52" s="230"/>
      <c r="J52" s="230"/>
    </row>
    <row r="53" spans="1:10">
      <c r="A53" s="93"/>
      <c r="B53" s="93"/>
      <c r="C53" s="93"/>
      <c r="D53" s="93"/>
      <c r="E53" s="93"/>
      <c r="F53" s="93"/>
    </row>
    <row r="54" spans="1:10">
      <c r="A54" s="226" t="s">
        <v>208</v>
      </c>
      <c r="B54" s="226"/>
      <c r="C54" s="226"/>
      <c r="D54" s="226"/>
      <c r="E54" s="226"/>
      <c r="F54" s="226"/>
      <c r="G54" s="226"/>
      <c r="H54" s="226"/>
      <c r="I54" s="215"/>
      <c r="J54" s="215"/>
    </row>
    <row r="55" spans="1:10">
      <c r="A55" s="93"/>
      <c r="B55" s="93"/>
      <c r="C55" s="93"/>
      <c r="D55" s="93"/>
      <c r="E55" s="93"/>
      <c r="F55" s="93"/>
    </row>
    <row r="56" spans="1:10">
      <c r="A56" s="227" t="s">
        <v>209</v>
      </c>
      <c r="B56" s="227"/>
      <c r="C56" s="227"/>
      <c r="D56" s="227"/>
      <c r="E56" s="227"/>
      <c r="F56" s="227"/>
      <c r="G56" s="227"/>
      <c r="H56" s="227"/>
      <c r="I56" s="227"/>
      <c r="J56" s="156"/>
    </row>
    <row r="57" spans="1:10">
      <c r="A57" s="217"/>
      <c r="B57" s="218"/>
      <c r="C57" s="218"/>
      <c r="D57" s="218"/>
      <c r="E57" s="218"/>
      <c r="F57" s="218"/>
      <c r="G57" s="218"/>
      <c r="H57" s="218"/>
      <c r="I57" s="218"/>
      <c r="J57" s="219"/>
    </row>
    <row r="58" spans="1:10">
      <c r="A58" s="220"/>
      <c r="B58" s="221"/>
      <c r="C58" s="221"/>
      <c r="D58" s="221"/>
      <c r="E58" s="221"/>
      <c r="F58" s="221"/>
      <c r="G58" s="221"/>
      <c r="H58" s="221"/>
      <c r="I58" s="221"/>
      <c r="J58" s="222"/>
    </row>
    <row r="59" spans="1:10">
      <c r="A59" s="220"/>
      <c r="B59" s="221"/>
      <c r="C59" s="221"/>
      <c r="D59" s="221"/>
      <c r="E59" s="221"/>
      <c r="F59" s="221"/>
      <c r="G59" s="221"/>
      <c r="H59" s="221"/>
      <c r="I59" s="221"/>
      <c r="J59" s="222"/>
    </row>
    <row r="60" spans="1:10">
      <c r="A60" s="223"/>
      <c r="B60" s="224"/>
      <c r="C60" s="224"/>
      <c r="D60" s="224"/>
      <c r="E60" s="224"/>
      <c r="F60" s="224"/>
      <c r="G60" s="224"/>
      <c r="H60" s="224"/>
      <c r="I60" s="224"/>
      <c r="J60" s="225"/>
    </row>
    <row r="61" spans="1:10">
      <c r="A61" s="93"/>
      <c r="B61" s="93"/>
      <c r="C61" s="93"/>
      <c r="D61" s="93"/>
      <c r="E61" s="93"/>
      <c r="F61" s="93"/>
    </row>
    <row r="62" spans="1:10">
      <c r="A62" s="201" t="s">
        <v>74</v>
      </c>
      <c r="B62" s="202"/>
      <c r="C62" s="203"/>
      <c r="D62" s="204"/>
      <c r="E62" s="205"/>
      <c r="F62" s="206"/>
    </row>
    <row r="63" spans="1:10">
      <c r="A63" s="201" t="s">
        <v>75</v>
      </c>
      <c r="B63" s="202"/>
      <c r="C63" s="203"/>
      <c r="D63" s="204"/>
      <c r="E63" s="205"/>
      <c r="F63" s="206"/>
    </row>
    <row r="64" spans="1:10">
      <c r="A64" s="201" t="s">
        <v>76</v>
      </c>
      <c r="B64" s="202"/>
      <c r="C64" s="203"/>
      <c r="D64" s="204"/>
      <c r="E64" s="205"/>
      <c r="F64" s="206"/>
    </row>
    <row r="66" spans="1:10">
      <c r="A66" s="232" t="s">
        <v>77</v>
      </c>
      <c r="B66" s="232"/>
      <c r="C66" s="232"/>
      <c r="D66" s="7"/>
    </row>
    <row r="68" spans="1:10">
      <c r="B68" s="159" t="s">
        <v>78</v>
      </c>
      <c r="C68" s="228" t="s">
        <v>74</v>
      </c>
      <c r="D68" s="228"/>
      <c r="E68" s="228"/>
      <c r="F68" s="229"/>
      <c r="G68" s="229"/>
      <c r="H68" s="229"/>
    </row>
    <row r="69" spans="1:10">
      <c r="B69" s="93"/>
      <c r="C69" s="228" t="s">
        <v>75</v>
      </c>
      <c r="D69" s="228"/>
      <c r="E69" s="228"/>
      <c r="F69" s="229"/>
      <c r="G69" s="229"/>
      <c r="H69" s="229"/>
    </row>
    <row r="70" spans="1:10">
      <c r="B70" s="93"/>
      <c r="C70" s="228" t="s">
        <v>76</v>
      </c>
      <c r="D70" s="228"/>
      <c r="E70" s="228"/>
      <c r="F70" s="229"/>
      <c r="G70" s="229"/>
      <c r="H70" s="229"/>
    </row>
    <row r="72" spans="1:10">
      <c r="A72" s="228" t="s">
        <v>263</v>
      </c>
      <c r="B72" s="228"/>
      <c r="C72" s="228"/>
      <c r="D72" s="228"/>
      <c r="E72" s="228"/>
      <c r="F72" s="7"/>
      <c r="G72" s="23" t="s">
        <v>234</v>
      </c>
    </row>
    <row r="73" spans="1:10">
      <c r="A73" s="160" t="s">
        <v>265</v>
      </c>
      <c r="B73" s="215"/>
      <c r="C73" s="215"/>
      <c r="D73" s="215"/>
      <c r="E73" s="215"/>
      <c r="F73" s="215"/>
      <c r="G73" s="215"/>
      <c r="H73" s="215"/>
      <c r="I73" s="215"/>
      <c r="J73" s="215"/>
    </row>
    <row r="74" spans="1:10">
      <c r="A74" s="228" t="s">
        <v>264</v>
      </c>
      <c r="B74" s="228"/>
      <c r="C74" s="228"/>
      <c r="D74" s="228"/>
      <c r="E74" s="228"/>
      <c r="F74" s="7"/>
      <c r="G74" s="23" t="s">
        <v>234</v>
      </c>
    </row>
    <row r="75" spans="1:10">
      <c r="A75" s="160" t="s">
        <v>265</v>
      </c>
      <c r="B75" s="215"/>
      <c r="C75" s="215"/>
      <c r="D75" s="215"/>
      <c r="E75" s="215"/>
      <c r="F75" s="215"/>
      <c r="G75" s="215"/>
      <c r="H75" s="215"/>
      <c r="I75" s="215"/>
      <c r="J75" s="215"/>
    </row>
    <row r="76" spans="1:10" s="93" customFormat="1">
      <c r="A76" s="158"/>
      <c r="B76" s="161"/>
      <c r="C76" s="161"/>
      <c r="D76" s="161"/>
      <c r="E76" s="161"/>
      <c r="F76" s="161"/>
      <c r="G76" s="161"/>
      <c r="H76" s="161"/>
      <c r="I76" s="161"/>
      <c r="J76" s="161"/>
    </row>
    <row r="77" spans="1:10" s="93" customFormat="1">
      <c r="A77" s="228" t="s">
        <v>266</v>
      </c>
      <c r="B77" s="228"/>
      <c r="C77" s="228"/>
      <c r="D77" s="228"/>
      <c r="E77" s="228"/>
      <c r="F77" s="228"/>
      <c r="G77" s="161"/>
      <c r="H77" s="161"/>
      <c r="I77" s="161"/>
      <c r="J77" s="161"/>
    </row>
    <row r="78" spans="1:10" s="93" customFormat="1">
      <c r="A78" s="228" t="s">
        <v>267</v>
      </c>
      <c r="B78" s="228"/>
      <c r="C78" s="228"/>
      <c r="D78" s="228"/>
      <c r="E78" s="228"/>
      <c r="F78" s="29"/>
      <c r="G78" s="23" t="s">
        <v>234</v>
      </c>
      <c r="H78" s="161"/>
      <c r="I78" s="161"/>
      <c r="J78" s="161"/>
    </row>
    <row r="79" spans="1:10" s="93" customFormat="1">
      <c r="A79" s="228" t="s">
        <v>268</v>
      </c>
      <c r="B79" s="228"/>
      <c r="C79" s="228"/>
      <c r="D79" s="228"/>
      <c r="E79" s="228"/>
      <c r="F79" s="29"/>
      <c r="G79" s="23" t="s">
        <v>234</v>
      </c>
      <c r="H79" s="161"/>
      <c r="I79" s="161"/>
      <c r="J79" s="161"/>
    </row>
    <row r="80" spans="1:10" s="93" customFormat="1">
      <c r="A80" s="228" t="s">
        <v>269</v>
      </c>
      <c r="B80" s="228"/>
      <c r="C80" s="228"/>
      <c r="D80" s="228"/>
      <c r="E80" s="228"/>
      <c r="F80" s="7"/>
      <c r="G80" s="23" t="s">
        <v>234</v>
      </c>
    </row>
    <row r="82" spans="1:13" ht="90">
      <c r="A82" s="162" t="s">
        <v>126</v>
      </c>
      <c r="B82" s="162" t="s">
        <v>226</v>
      </c>
      <c r="C82" s="162" t="s">
        <v>320</v>
      </c>
      <c r="D82" s="162" t="s">
        <v>227</v>
      </c>
      <c r="E82" s="162" t="s">
        <v>321</v>
      </c>
      <c r="F82" s="163" t="s">
        <v>81</v>
      </c>
      <c r="G82" s="163" t="s">
        <v>128</v>
      </c>
      <c r="H82" s="162" t="s">
        <v>127</v>
      </c>
      <c r="M82" s="164"/>
    </row>
    <row r="83" spans="1:13">
      <c r="A83" s="8"/>
      <c r="B83" s="8"/>
      <c r="C83" s="19">
        <f t="shared" ref="C83:C100" si="0">B83/1607</f>
        <v>0</v>
      </c>
      <c r="D83" s="8"/>
      <c r="E83" s="19">
        <f t="shared" ref="E83:E100" si="1">D83/1607</f>
        <v>0</v>
      </c>
      <c r="F83" s="8"/>
      <c r="G83" s="32"/>
      <c r="H83" s="32"/>
    </row>
    <row r="84" spans="1:13">
      <c r="A84" s="8"/>
      <c r="B84" s="8"/>
      <c r="C84" s="19">
        <f t="shared" si="0"/>
        <v>0</v>
      </c>
      <c r="D84" s="8"/>
      <c r="E84" s="19">
        <f t="shared" si="1"/>
        <v>0</v>
      </c>
      <c r="F84" s="8"/>
      <c r="G84" s="32"/>
      <c r="H84" s="32"/>
    </row>
    <row r="85" spans="1:13">
      <c r="A85" s="8"/>
      <c r="B85" s="8"/>
      <c r="C85" s="19">
        <f t="shared" si="0"/>
        <v>0</v>
      </c>
      <c r="D85" s="8"/>
      <c r="E85" s="19">
        <f t="shared" si="1"/>
        <v>0</v>
      </c>
      <c r="F85" s="8"/>
      <c r="G85" s="32"/>
      <c r="H85" s="32"/>
    </row>
    <row r="86" spans="1:13">
      <c r="A86" s="8"/>
      <c r="B86" s="8"/>
      <c r="C86" s="19">
        <f t="shared" si="0"/>
        <v>0</v>
      </c>
      <c r="D86" s="8"/>
      <c r="E86" s="19">
        <f t="shared" si="1"/>
        <v>0</v>
      </c>
      <c r="F86" s="8"/>
      <c r="G86" s="32"/>
      <c r="H86" s="32"/>
    </row>
    <row r="87" spans="1:13">
      <c r="A87" s="8"/>
      <c r="B87" s="8"/>
      <c r="C87" s="19">
        <f t="shared" si="0"/>
        <v>0</v>
      </c>
      <c r="D87" s="8"/>
      <c r="E87" s="19">
        <f t="shared" si="1"/>
        <v>0</v>
      </c>
      <c r="F87" s="8"/>
      <c r="G87" s="32"/>
      <c r="H87" s="32"/>
    </row>
    <row r="88" spans="1:13">
      <c r="A88" s="8"/>
      <c r="B88" s="8"/>
      <c r="C88" s="19">
        <f t="shared" si="0"/>
        <v>0</v>
      </c>
      <c r="D88" s="8"/>
      <c r="E88" s="19">
        <f t="shared" si="1"/>
        <v>0</v>
      </c>
      <c r="F88" s="8"/>
      <c r="G88" s="32"/>
      <c r="H88" s="32"/>
    </row>
    <row r="89" spans="1:13">
      <c r="A89" s="8"/>
      <c r="B89" s="8"/>
      <c r="C89" s="19">
        <f t="shared" si="0"/>
        <v>0</v>
      </c>
      <c r="D89" s="8"/>
      <c r="E89" s="19">
        <f t="shared" si="1"/>
        <v>0</v>
      </c>
      <c r="F89" s="8"/>
      <c r="G89" s="32"/>
      <c r="H89" s="32"/>
    </row>
    <row r="90" spans="1:13">
      <c r="A90" s="8"/>
      <c r="B90" s="8"/>
      <c r="C90" s="19">
        <f t="shared" si="0"/>
        <v>0</v>
      </c>
      <c r="D90" s="8"/>
      <c r="E90" s="19">
        <f t="shared" si="1"/>
        <v>0</v>
      </c>
      <c r="F90" s="8"/>
      <c r="G90" s="32"/>
      <c r="H90" s="32"/>
    </row>
    <row r="91" spans="1:13">
      <c r="A91" s="8"/>
      <c r="B91" s="8"/>
      <c r="C91" s="19">
        <f t="shared" si="0"/>
        <v>0</v>
      </c>
      <c r="D91" s="8"/>
      <c r="E91" s="19">
        <f t="shared" si="1"/>
        <v>0</v>
      </c>
      <c r="F91" s="8"/>
      <c r="G91" s="32"/>
      <c r="H91" s="32"/>
    </row>
    <row r="92" spans="1:13">
      <c r="A92" s="8"/>
      <c r="B92" s="8"/>
      <c r="C92" s="19">
        <f t="shared" si="0"/>
        <v>0</v>
      </c>
      <c r="D92" s="8"/>
      <c r="E92" s="19">
        <f t="shared" si="1"/>
        <v>0</v>
      </c>
      <c r="F92" s="8"/>
      <c r="G92" s="32"/>
      <c r="H92" s="32"/>
    </row>
    <row r="93" spans="1:13">
      <c r="A93" s="8"/>
      <c r="B93" s="8"/>
      <c r="C93" s="19">
        <f t="shared" si="0"/>
        <v>0</v>
      </c>
      <c r="D93" s="8"/>
      <c r="E93" s="19">
        <f t="shared" si="1"/>
        <v>0</v>
      </c>
      <c r="F93" s="8"/>
      <c r="G93" s="32"/>
      <c r="H93" s="32"/>
    </row>
    <row r="94" spans="1:13">
      <c r="A94" s="8"/>
      <c r="B94" s="8"/>
      <c r="C94" s="19">
        <f t="shared" si="0"/>
        <v>0</v>
      </c>
      <c r="D94" s="8"/>
      <c r="E94" s="19">
        <f t="shared" si="1"/>
        <v>0</v>
      </c>
      <c r="F94" s="8"/>
      <c r="G94" s="32"/>
      <c r="H94" s="32"/>
    </row>
    <row r="95" spans="1:13">
      <c r="A95" s="8"/>
      <c r="B95" s="8"/>
      <c r="C95" s="19">
        <f t="shared" si="0"/>
        <v>0</v>
      </c>
      <c r="D95" s="8"/>
      <c r="E95" s="19">
        <f t="shared" si="1"/>
        <v>0</v>
      </c>
      <c r="F95" s="8"/>
      <c r="G95" s="32"/>
      <c r="H95" s="32"/>
    </row>
    <row r="96" spans="1:13">
      <c r="A96" s="8"/>
      <c r="B96" s="8"/>
      <c r="C96" s="19">
        <f t="shared" si="0"/>
        <v>0</v>
      </c>
      <c r="D96" s="8"/>
      <c r="E96" s="19">
        <f t="shared" si="1"/>
        <v>0</v>
      </c>
      <c r="F96" s="8"/>
      <c r="G96" s="32"/>
      <c r="H96" s="32"/>
    </row>
    <row r="97" spans="1:10">
      <c r="A97" s="8"/>
      <c r="B97" s="8"/>
      <c r="C97" s="19">
        <f t="shared" si="0"/>
        <v>0</v>
      </c>
      <c r="D97" s="8"/>
      <c r="E97" s="19">
        <f t="shared" si="1"/>
        <v>0</v>
      </c>
      <c r="F97" s="8"/>
      <c r="G97" s="32"/>
      <c r="H97" s="32"/>
    </row>
    <row r="98" spans="1:10">
      <c r="A98" s="8"/>
      <c r="B98" s="8"/>
      <c r="C98" s="19">
        <f t="shared" si="0"/>
        <v>0</v>
      </c>
      <c r="D98" s="8"/>
      <c r="E98" s="19">
        <f t="shared" si="1"/>
        <v>0</v>
      </c>
      <c r="F98" s="8"/>
      <c r="G98" s="32"/>
      <c r="H98" s="32"/>
    </row>
    <row r="99" spans="1:10">
      <c r="A99" s="8"/>
      <c r="B99" s="8"/>
      <c r="C99" s="19">
        <f t="shared" si="0"/>
        <v>0</v>
      </c>
      <c r="D99" s="8"/>
      <c r="E99" s="19">
        <f t="shared" si="1"/>
        <v>0</v>
      </c>
      <c r="F99" s="8"/>
      <c r="G99" s="32"/>
      <c r="H99" s="32"/>
    </row>
    <row r="100" spans="1:10">
      <c r="A100" s="8"/>
      <c r="B100" s="8"/>
      <c r="C100" s="19">
        <f t="shared" si="0"/>
        <v>0</v>
      </c>
      <c r="D100" s="8"/>
      <c r="E100" s="19">
        <f t="shared" si="1"/>
        <v>0</v>
      </c>
      <c r="F100" s="8"/>
      <c r="G100" s="33"/>
      <c r="H100" s="33"/>
    </row>
    <row r="101" spans="1:10" ht="30">
      <c r="A101" s="20" t="s">
        <v>271</v>
      </c>
      <c r="B101" s="19">
        <f>SUM(B83:B100)</f>
        <v>0</v>
      </c>
      <c r="C101" s="19">
        <f>SUM(C83:C100)</f>
        <v>0</v>
      </c>
      <c r="D101" s="19">
        <f>SUM(D83:D100)</f>
        <v>0</v>
      </c>
      <c r="E101" s="19">
        <f>SUM(E83:E100)</f>
        <v>0</v>
      </c>
      <c r="G101" s="165"/>
      <c r="H101" s="165"/>
    </row>
    <row r="102" spans="1:10" ht="30" customHeight="1">
      <c r="B102" s="233" t="s">
        <v>272</v>
      </c>
      <c r="C102" s="233"/>
      <c r="D102" s="233"/>
      <c r="E102" s="233"/>
    </row>
    <row r="104" spans="1:10">
      <c r="A104" s="216" t="s">
        <v>277</v>
      </c>
      <c r="B104" s="216"/>
      <c r="C104" s="216"/>
      <c r="D104" s="216"/>
      <c r="E104" s="216"/>
      <c r="F104" s="216"/>
      <c r="G104" s="216"/>
      <c r="H104" s="216"/>
      <c r="I104" s="216"/>
      <c r="J104" s="216"/>
    </row>
    <row r="105" spans="1:10">
      <c r="A105" s="139"/>
      <c r="B105" s="140"/>
      <c r="C105" s="140"/>
      <c r="D105" s="140"/>
      <c r="E105" s="140"/>
      <c r="F105" s="140"/>
      <c r="G105" s="140"/>
      <c r="H105" s="140"/>
      <c r="I105" s="140"/>
      <c r="J105" s="140"/>
    </row>
    <row r="106" spans="1:10">
      <c r="A106" s="217"/>
      <c r="B106" s="218"/>
      <c r="C106" s="218"/>
      <c r="D106" s="218"/>
      <c r="E106" s="218"/>
      <c r="F106" s="218"/>
      <c r="G106" s="218"/>
      <c r="H106" s="218"/>
      <c r="I106" s="218"/>
      <c r="J106" s="219"/>
    </row>
    <row r="107" spans="1:10">
      <c r="A107" s="220"/>
      <c r="B107" s="221"/>
      <c r="C107" s="221"/>
      <c r="D107" s="221"/>
      <c r="E107" s="221"/>
      <c r="F107" s="221"/>
      <c r="G107" s="221"/>
      <c r="H107" s="221"/>
      <c r="I107" s="221"/>
      <c r="J107" s="222"/>
    </row>
    <row r="108" spans="1:10">
      <c r="A108" s="220"/>
      <c r="B108" s="221"/>
      <c r="C108" s="221"/>
      <c r="D108" s="221"/>
      <c r="E108" s="221"/>
      <c r="F108" s="221"/>
      <c r="G108" s="221"/>
      <c r="H108" s="221"/>
      <c r="I108" s="221"/>
      <c r="J108" s="222"/>
    </row>
    <row r="109" spans="1:10">
      <c r="A109" s="220"/>
      <c r="B109" s="221"/>
      <c r="C109" s="221"/>
      <c r="D109" s="221"/>
      <c r="E109" s="221"/>
      <c r="F109" s="221"/>
      <c r="G109" s="221"/>
      <c r="H109" s="221"/>
      <c r="I109" s="221"/>
      <c r="J109" s="222"/>
    </row>
    <row r="110" spans="1:10">
      <c r="A110" s="220"/>
      <c r="B110" s="221"/>
      <c r="C110" s="221"/>
      <c r="D110" s="221"/>
      <c r="E110" s="221"/>
      <c r="F110" s="221"/>
      <c r="G110" s="221"/>
      <c r="H110" s="221"/>
      <c r="I110" s="221"/>
      <c r="J110" s="222"/>
    </row>
    <row r="111" spans="1:10">
      <c r="A111" s="220"/>
      <c r="B111" s="221"/>
      <c r="C111" s="221"/>
      <c r="D111" s="221"/>
      <c r="E111" s="221"/>
      <c r="F111" s="221"/>
      <c r="G111" s="221"/>
      <c r="H111" s="221"/>
      <c r="I111" s="221"/>
      <c r="J111" s="222"/>
    </row>
    <row r="112" spans="1:10">
      <c r="A112" s="220"/>
      <c r="B112" s="221"/>
      <c r="C112" s="221"/>
      <c r="D112" s="221"/>
      <c r="E112" s="221"/>
      <c r="F112" s="221"/>
      <c r="G112" s="221"/>
      <c r="H112" s="221"/>
      <c r="I112" s="221"/>
      <c r="J112" s="222"/>
    </row>
    <row r="113" spans="1:10">
      <c r="A113" s="220"/>
      <c r="B113" s="221"/>
      <c r="C113" s="221"/>
      <c r="D113" s="221"/>
      <c r="E113" s="221"/>
      <c r="F113" s="221"/>
      <c r="G113" s="221"/>
      <c r="H113" s="221"/>
      <c r="I113" s="221"/>
      <c r="J113" s="222"/>
    </row>
    <row r="114" spans="1:10">
      <c r="A114" s="220"/>
      <c r="B114" s="221"/>
      <c r="C114" s="221"/>
      <c r="D114" s="221"/>
      <c r="E114" s="221"/>
      <c r="F114" s="221"/>
      <c r="G114" s="221"/>
      <c r="H114" s="221"/>
      <c r="I114" s="221"/>
      <c r="J114" s="222"/>
    </row>
    <row r="115" spans="1:10">
      <c r="A115" s="220"/>
      <c r="B115" s="221"/>
      <c r="C115" s="221"/>
      <c r="D115" s="221"/>
      <c r="E115" s="221"/>
      <c r="F115" s="221"/>
      <c r="G115" s="221"/>
      <c r="H115" s="221"/>
      <c r="I115" s="221"/>
      <c r="J115" s="222"/>
    </row>
    <row r="116" spans="1:10">
      <c r="A116" s="220"/>
      <c r="B116" s="221"/>
      <c r="C116" s="221"/>
      <c r="D116" s="221"/>
      <c r="E116" s="221"/>
      <c r="F116" s="221"/>
      <c r="G116" s="221"/>
      <c r="H116" s="221"/>
      <c r="I116" s="221"/>
      <c r="J116" s="222"/>
    </row>
    <row r="117" spans="1:10">
      <c r="A117" s="223"/>
      <c r="B117" s="224"/>
      <c r="C117" s="224"/>
      <c r="D117" s="224"/>
      <c r="E117" s="224"/>
      <c r="F117" s="224"/>
      <c r="G117" s="224"/>
      <c r="H117" s="224"/>
      <c r="I117" s="224"/>
      <c r="J117" s="225"/>
    </row>
    <row r="118" spans="1:10">
      <c r="A118" s="216" t="s">
        <v>276</v>
      </c>
      <c r="B118" s="216"/>
      <c r="C118" s="216"/>
      <c r="D118" s="216"/>
      <c r="E118" s="216"/>
      <c r="F118" s="216"/>
      <c r="G118" s="216"/>
      <c r="H118" s="216"/>
      <c r="I118" s="216"/>
      <c r="J118" s="216"/>
    </row>
    <row r="120" spans="1:10">
      <c r="A120" s="215"/>
      <c r="B120" s="215"/>
      <c r="C120" s="215"/>
      <c r="D120" s="215"/>
      <c r="E120" s="215"/>
      <c r="F120" s="215"/>
      <c r="G120" s="215"/>
      <c r="H120" s="215"/>
      <c r="I120" s="215"/>
      <c r="J120" s="215"/>
    </row>
    <row r="121" spans="1:10">
      <c r="A121" s="215"/>
      <c r="B121" s="215"/>
      <c r="C121" s="215"/>
      <c r="D121" s="215"/>
      <c r="E121" s="215"/>
      <c r="F121" s="215"/>
      <c r="G121" s="215"/>
      <c r="H121" s="215"/>
      <c r="I121" s="215"/>
      <c r="J121" s="215"/>
    </row>
    <row r="122" spans="1:10">
      <c r="A122" s="215"/>
      <c r="B122" s="215"/>
      <c r="C122" s="215"/>
      <c r="D122" s="215"/>
      <c r="E122" s="215"/>
      <c r="F122" s="215"/>
      <c r="G122" s="215"/>
      <c r="H122" s="215"/>
      <c r="I122" s="215"/>
      <c r="J122" s="215"/>
    </row>
    <row r="124" spans="1:10">
      <c r="A124" s="216" t="s">
        <v>122</v>
      </c>
      <c r="B124" s="216"/>
      <c r="C124" s="216"/>
      <c r="D124" s="216"/>
      <c r="E124" s="216"/>
      <c r="F124" s="216"/>
      <c r="G124" s="216"/>
      <c r="H124" s="216"/>
      <c r="I124" s="216"/>
      <c r="J124" s="216"/>
    </row>
    <row r="126" spans="1:10">
      <c r="A126" s="215"/>
      <c r="B126" s="215"/>
      <c r="C126" s="215"/>
      <c r="D126" s="215"/>
      <c r="E126" s="215"/>
      <c r="F126" s="215"/>
      <c r="G126" s="215"/>
      <c r="H126" s="215"/>
      <c r="I126" s="215"/>
      <c r="J126" s="215"/>
    </row>
    <row r="127" spans="1:10">
      <c r="A127" s="215"/>
      <c r="B127" s="215"/>
      <c r="C127" s="215"/>
      <c r="D127" s="215"/>
      <c r="E127" s="215"/>
      <c r="F127" s="215"/>
      <c r="G127" s="215"/>
      <c r="H127" s="215"/>
      <c r="I127" s="215"/>
      <c r="J127" s="215"/>
    </row>
    <row r="128" spans="1:10">
      <c r="A128" s="215"/>
      <c r="B128" s="215"/>
      <c r="C128" s="215"/>
      <c r="D128" s="215"/>
      <c r="E128" s="215"/>
      <c r="F128" s="215"/>
      <c r="G128" s="215"/>
      <c r="H128" s="215"/>
      <c r="I128" s="215"/>
      <c r="J128" s="215"/>
    </row>
    <row r="130" spans="1:10">
      <c r="A130" s="216" t="s">
        <v>123</v>
      </c>
      <c r="B130" s="216"/>
      <c r="C130" s="216"/>
      <c r="D130" s="216"/>
      <c r="E130" s="216"/>
      <c r="F130" s="216"/>
      <c r="G130" s="216"/>
      <c r="H130" s="216"/>
      <c r="I130" s="216"/>
      <c r="J130" s="216"/>
    </row>
    <row r="132" spans="1:10">
      <c r="A132" s="215"/>
      <c r="B132" s="215"/>
      <c r="C132" s="215"/>
      <c r="D132" s="215"/>
      <c r="E132" s="215"/>
      <c r="F132" s="215"/>
      <c r="G132" s="215"/>
      <c r="H132" s="215"/>
      <c r="I132" s="215"/>
      <c r="J132" s="215"/>
    </row>
    <row r="133" spans="1:10">
      <c r="A133" s="215"/>
      <c r="B133" s="215"/>
      <c r="C133" s="215"/>
      <c r="D133" s="215"/>
      <c r="E133" s="215"/>
      <c r="F133" s="215"/>
      <c r="G133" s="215"/>
      <c r="H133" s="215"/>
      <c r="I133" s="215"/>
      <c r="J133" s="215"/>
    </row>
    <row r="134" spans="1:10">
      <c r="A134" s="215"/>
      <c r="B134" s="215"/>
      <c r="C134" s="215"/>
      <c r="D134" s="215"/>
      <c r="E134" s="215"/>
      <c r="F134" s="215"/>
      <c r="G134" s="215"/>
      <c r="H134" s="215"/>
      <c r="I134" s="215"/>
      <c r="J134" s="215"/>
    </row>
  </sheetData>
  <sheetProtection algorithmName="SHA-512" hashValue="aEYKoyeaiLWtxNfxhlMgXPzuV+xEOZo6ClifDYturPdaVfQNyXWxz/LnCraNwI0ej4maAuNBL/PuJgZsBGjIAg==" saltValue="JxkbDjAznYp6udEAloxfaA==" spinCount="100000" sheet="1" objects="1" scenarios="1"/>
  <mergeCells count="60">
    <mergeCell ref="A74:E74"/>
    <mergeCell ref="B75:J75"/>
    <mergeCell ref="A78:E78"/>
    <mergeCell ref="B102:E102"/>
    <mergeCell ref="A21:J24"/>
    <mergeCell ref="A29:J32"/>
    <mergeCell ref="A44:J47"/>
    <mergeCell ref="A80:E80"/>
    <mergeCell ref="A64:C64"/>
    <mergeCell ref="D64:F64"/>
    <mergeCell ref="C68:E68"/>
    <mergeCell ref="I54:J54"/>
    <mergeCell ref="A54:H54"/>
    <mergeCell ref="A56:I56"/>
    <mergeCell ref="A57:J60"/>
    <mergeCell ref="I18:J18"/>
    <mergeCell ref="A28:J28"/>
    <mergeCell ref="I41:J41"/>
    <mergeCell ref="A43:I43"/>
    <mergeCell ref="A79:E79"/>
    <mergeCell ref="A77:F77"/>
    <mergeCell ref="F68:H68"/>
    <mergeCell ref="C69:E69"/>
    <mergeCell ref="F69:H69"/>
    <mergeCell ref="A72:E72"/>
    <mergeCell ref="B73:J73"/>
    <mergeCell ref="A52:J52"/>
    <mergeCell ref="A51:J51"/>
    <mergeCell ref="C70:E70"/>
    <mergeCell ref="F70:H70"/>
    <mergeCell ref="A66:C66"/>
    <mergeCell ref="A132:J134"/>
    <mergeCell ref="A104:J104"/>
    <mergeCell ref="A124:J124"/>
    <mergeCell ref="A130:J130"/>
    <mergeCell ref="A118:J118"/>
    <mergeCell ref="A120:J122"/>
    <mergeCell ref="A106:J117"/>
    <mergeCell ref="A126:J128"/>
    <mergeCell ref="A9:H9"/>
    <mergeCell ref="A62:C62"/>
    <mergeCell ref="D62:F62"/>
    <mergeCell ref="A63:C63"/>
    <mergeCell ref="D63:F63"/>
    <mergeCell ref="A13:D13"/>
    <mergeCell ref="A14:D14"/>
    <mergeCell ref="A15:D15"/>
    <mergeCell ref="A16:D16"/>
    <mergeCell ref="A26:D26"/>
    <mergeCell ref="A39:D39"/>
    <mergeCell ref="A49:H49"/>
    <mergeCell ref="A11:H11"/>
    <mergeCell ref="A34:C34"/>
    <mergeCell ref="A36:C36"/>
    <mergeCell ref="D36:J37"/>
    <mergeCell ref="A7:H7"/>
    <mergeCell ref="A1:H1"/>
    <mergeCell ref="A2:H2"/>
    <mergeCell ref="A3:H3"/>
    <mergeCell ref="B5:H5"/>
  </mergeCells>
  <dataValidations count="2">
    <dataValidation type="list" showInputMessage="1" showErrorMessage="1" sqref="I54 D66 I41 I18 D34 F72 D79:D80 D74:D76" xr:uid="{B39F158D-C9B0-4CDA-B4CE-67BA15AA42A6}">
      <formula1>"Oui, Non"</formula1>
    </dataValidation>
    <dataValidation type="list" allowBlank="1" showInputMessage="1" showErrorMessage="1" sqref="F83:F100" xr:uid="{4804393E-A32E-4833-B29E-BBC1DF5C5A90}">
      <formula1>"Oui,Non"</formula1>
    </dataValidation>
  </dataValidations>
  <pageMargins left="0.25" right="0.25" top="0.75" bottom="0.75" header="0.3" footer="0.3"/>
  <pageSetup paperSize="9" scale="65" fitToWidth="0" fitToHeight="0" orientation="portrait" verticalDpi="0" r:id="rId1"/>
  <rowBreaks count="2" manualBreakCount="2">
    <brk id="55" max="9" man="1"/>
    <brk id="12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226B-EAC2-46C4-8BE0-DEFECBE4DED5}">
  <dimension ref="A1:K241"/>
  <sheetViews>
    <sheetView topLeftCell="A215" zoomScale="85" zoomScaleNormal="85" zoomScaleSheetLayoutView="80" workbookViewId="0">
      <selection activeCell="E254" sqref="E254"/>
    </sheetView>
  </sheetViews>
  <sheetFormatPr baseColWidth="10" defaultColWidth="11.42578125" defaultRowHeight="15"/>
  <cols>
    <col min="1" max="1" width="25" style="35" customWidth="1"/>
    <col min="2" max="2" width="20.140625" style="35" customWidth="1"/>
    <col min="3" max="3" width="14.28515625" style="35" customWidth="1"/>
    <col min="4" max="4" width="15.140625" style="35" customWidth="1"/>
    <col min="5" max="5" width="40" style="35" customWidth="1"/>
    <col min="6" max="16384" width="11.42578125" style="35"/>
  </cols>
  <sheetData>
    <row r="1" spans="1:8" ht="18.75" customHeight="1">
      <c r="A1" s="188" t="s">
        <v>47</v>
      </c>
      <c r="B1" s="189"/>
      <c r="C1" s="189"/>
      <c r="D1" s="189"/>
      <c r="E1" s="189"/>
      <c r="F1" s="189"/>
      <c r="G1" s="189"/>
      <c r="H1" s="190"/>
    </row>
    <row r="2" spans="1:8" ht="75" customHeight="1">
      <c r="A2" s="191" t="s">
        <v>196</v>
      </c>
      <c r="B2" s="192"/>
      <c r="C2" s="192"/>
      <c r="D2" s="192"/>
      <c r="E2" s="192"/>
      <c r="F2" s="192"/>
      <c r="G2" s="192"/>
      <c r="H2" s="192"/>
    </row>
    <row r="3" spans="1:8" ht="35.25" customHeight="1">
      <c r="A3" s="234" t="s">
        <v>15</v>
      </c>
      <c r="B3" s="235"/>
      <c r="C3" s="235"/>
      <c r="D3" s="235"/>
      <c r="E3" s="235"/>
      <c r="F3" s="235"/>
      <c r="G3" s="235"/>
      <c r="H3" s="235"/>
    </row>
    <row r="4" spans="1:8" s="34" customFormat="1" ht="20.25" customHeight="1" thickBot="1">
      <c r="A4" s="135"/>
      <c r="B4" s="136"/>
      <c r="C4" s="136"/>
      <c r="D4" s="136"/>
      <c r="E4" s="136"/>
      <c r="F4" s="137"/>
      <c r="G4" s="137"/>
      <c r="H4" s="137"/>
    </row>
    <row r="5" spans="1:8" s="93" customFormat="1" ht="16.5" customHeight="1" thickBot="1">
      <c r="A5" s="236" t="s">
        <v>79</v>
      </c>
      <c r="B5" s="237"/>
      <c r="C5" s="237"/>
      <c r="D5" s="237"/>
      <c r="E5" s="237"/>
      <c r="F5" s="237"/>
      <c r="G5" s="237"/>
      <c r="H5" s="238"/>
    </row>
    <row r="7" spans="1:8">
      <c r="A7" s="208" t="s">
        <v>211</v>
      </c>
      <c r="B7" s="208"/>
      <c r="C7" s="208"/>
      <c r="D7" s="208"/>
      <c r="E7" s="7"/>
      <c r="F7" s="25" t="s">
        <v>207</v>
      </c>
    </row>
    <row r="8" spans="1:8">
      <c r="A8" s="208" t="s">
        <v>212</v>
      </c>
      <c r="B8" s="208"/>
      <c r="C8" s="208"/>
      <c r="D8" s="208"/>
      <c r="E8" s="143">
        <f>SUM(E9:E12)</f>
        <v>0</v>
      </c>
      <c r="F8" s="25" t="s">
        <v>207</v>
      </c>
    </row>
    <row r="9" spans="1:8" ht="26.25">
      <c r="A9" s="249" t="s">
        <v>213</v>
      </c>
      <c r="B9" s="250"/>
      <c r="C9" s="250"/>
      <c r="D9" s="251"/>
      <c r="E9" s="7"/>
      <c r="F9" s="25" t="s">
        <v>207</v>
      </c>
      <c r="H9" s="26" t="s">
        <v>234</v>
      </c>
    </row>
    <row r="10" spans="1:8" ht="26.25">
      <c r="A10" s="252" t="s">
        <v>214</v>
      </c>
      <c r="B10" s="252"/>
      <c r="C10" s="252"/>
      <c r="D10" s="252"/>
      <c r="E10" s="7"/>
      <c r="F10" s="25" t="s">
        <v>207</v>
      </c>
      <c r="H10" s="26" t="s">
        <v>234</v>
      </c>
    </row>
    <row r="11" spans="1:8" ht="26.25">
      <c r="A11" s="252" t="s">
        <v>215</v>
      </c>
      <c r="B11" s="252"/>
      <c r="C11" s="252"/>
      <c r="D11" s="252"/>
      <c r="E11" s="7"/>
      <c r="F11" s="25" t="s">
        <v>207</v>
      </c>
      <c r="H11" s="26" t="s">
        <v>234</v>
      </c>
    </row>
    <row r="12" spans="1:8" ht="26.25">
      <c r="A12" s="252" t="s">
        <v>216</v>
      </c>
      <c r="B12" s="252"/>
      <c r="C12" s="252"/>
      <c r="D12" s="252"/>
      <c r="E12" s="7"/>
      <c r="F12" s="25" t="s">
        <v>207</v>
      </c>
      <c r="H12" s="26" t="s">
        <v>234</v>
      </c>
    </row>
    <row r="13" spans="1:8">
      <c r="A13" s="208" t="s">
        <v>228</v>
      </c>
      <c r="B13" s="208"/>
      <c r="C13" s="208"/>
      <c r="D13" s="208"/>
      <c r="E13" s="7"/>
      <c r="F13" s="25" t="s">
        <v>207</v>
      </c>
    </row>
    <row r="14" spans="1:8">
      <c r="A14" s="208" t="s">
        <v>217</v>
      </c>
      <c r="B14" s="208"/>
      <c r="C14" s="208"/>
      <c r="D14" s="208"/>
      <c r="E14" s="7"/>
      <c r="F14" s="25" t="s">
        <v>207</v>
      </c>
    </row>
    <row r="15" spans="1:8" ht="36.75" customHeight="1">
      <c r="A15" s="253" t="s">
        <v>278</v>
      </c>
      <c r="B15" s="253"/>
      <c r="C15" s="253"/>
      <c r="D15" s="253"/>
      <c r="E15" s="7"/>
      <c r="F15" s="25" t="s">
        <v>207</v>
      </c>
    </row>
    <row r="16" spans="1:8" ht="21" customHeight="1"/>
    <row r="17" spans="1:11">
      <c r="A17" s="261" t="s">
        <v>229</v>
      </c>
      <c r="B17" s="262"/>
      <c r="C17" s="262"/>
      <c r="D17" s="262"/>
      <c r="E17" s="262"/>
      <c r="F17" s="263"/>
      <c r="G17" s="204"/>
      <c r="H17" s="206"/>
    </row>
    <row r="18" spans="1:11">
      <c r="A18" s="139"/>
      <c r="B18" s="140"/>
      <c r="C18" s="140"/>
      <c r="D18" s="140"/>
      <c r="E18" s="140"/>
      <c r="F18" s="140"/>
      <c r="G18" s="140"/>
      <c r="H18" s="140"/>
      <c r="K18" s="141"/>
    </row>
    <row r="19" spans="1:11">
      <c r="A19" s="264" t="s">
        <v>204</v>
      </c>
      <c r="B19" s="265"/>
      <c r="C19" s="265"/>
      <c r="D19" s="265"/>
      <c r="E19" s="265"/>
      <c r="F19" s="265"/>
      <c r="G19" s="265"/>
      <c r="H19" s="266"/>
    </row>
    <row r="20" spans="1:11">
      <c r="A20" s="209"/>
      <c r="B20" s="210"/>
      <c r="C20" s="210"/>
      <c r="D20" s="210"/>
      <c r="E20" s="210"/>
      <c r="F20" s="210"/>
      <c r="G20" s="210"/>
      <c r="H20" s="210"/>
      <c r="I20" s="142"/>
      <c r="J20" s="141"/>
    </row>
    <row r="21" spans="1:11">
      <c r="A21" s="267"/>
      <c r="B21" s="268"/>
      <c r="C21" s="268"/>
      <c r="D21" s="268"/>
      <c r="E21" s="268"/>
      <c r="F21" s="268"/>
      <c r="G21" s="268"/>
      <c r="H21" s="268"/>
      <c r="I21" s="142"/>
      <c r="J21" s="141"/>
    </row>
    <row r="22" spans="1:11">
      <c r="A22" s="267"/>
      <c r="B22" s="268"/>
      <c r="C22" s="268"/>
      <c r="D22" s="268"/>
      <c r="E22" s="268"/>
      <c r="F22" s="268"/>
      <c r="G22" s="268"/>
      <c r="H22" s="268"/>
      <c r="I22" s="142"/>
      <c r="J22" s="141"/>
    </row>
    <row r="23" spans="1:11">
      <c r="A23" s="212"/>
      <c r="B23" s="213"/>
      <c r="C23" s="213"/>
      <c r="D23" s="213"/>
      <c r="E23" s="213"/>
      <c r="F23" s="213"/>
      <c r="G23" s="213"/>
      <c r="H23" s="213"/>
      <c r="I23" s="142"/>
      <c r="J23" s="141"/>
    </row>
    <row r="24" spans="1:11">
      <c r="A24" s="139"/>
      <c r="B24" s="140"/>
      <c r="C24" s="140"/>
      <c r="D24" s="140"/>
      <c r="E24" s="140"/>
      <c r="F24" s="140"/>
      <c r="G24" s="140"/>
      <c r="H24" s="140"/>
      <c r="I24" s="144"/>
      <c r="J24" s="144"/>
      <c r="K24" s="141"/>
    </row>
    <row r="25" spans="1:11" ht="15.75">
      <c r="A25" s="248" t="s">
        <v>210</v>
      </c>
      <c r="B25" s="248"/>
      <c r="C25" s="248"/>
      <c r="D25" s="248"/>
      <c r="E25" s="248"/>
    </row>
    <row r="26" spans="1:11">
      <c r="A26" s="145"/>
    </row>
    <row r="27" spans="1:11">
      <c r="A27" s="259" t="s">
        <v>72</v>
      </c>
      <c r="B27" s="259"/>
      <c r="C27" s="259"/>
      <c r="D27" s="259"/>
      <c r="E27" s="259" t="s">
        <v>55</v>
      </c>
      <c r="F27" s="259"/>
      <c r="G27" s="259"/>
      <c r="H27" s="259"/>
    </row>
    <row r="28" spans="1:11">
      <c r="A28" s="258"/>
      <c r="B28" s="258"/>
      <c r="C28" s="258"/>
      <c r="D28" s="258"/>
      <c r="E28" s="258"/>
      <c r="F28" s="258"/>
      <c r="G28" s="258"/>
      <c r="H28" s="258"/>
    </row>
    <row r="29" spans="1:11">
      <c r="A29" s="258"/>
      <c r="B29" s="258"/>
      <c r="C29" s="258"/>
      <c r="D29" s="258"/>
      <c r="E29" s="258"/>
      <c r="F29" s="258"/>
      <c r="G29" s="258"/>
      <c r="H29" s="258"/>
    </row>
    <row r="30" spans="1:11">
      <c r="A30" s="258"/>
      <c r="B30" s="258"/>
      <c r="C30" s="258"/>
      <c r="D30" s="258"/>
      <c r="E30" s="258"/>
      <c r="F30" s="258"/>
      <c r="G30" s="258"/>
      <c r="H30" s="258"/>
    </row>
    <row r="31" spans="1:11">
      <c r="A31" s="258"/>
      <c r="B31" s="258"/>
      <c r="C31" s="258"/>
      <c r="D31" s="258"/>
      <c r="E31" s="258"/>
      <c r="F31" s="258"/>
      <c r="G31" s="258"/>
      <c r="H31" s="258"/>
    </row>
    <row r="32" spans="1:11">
      <c r="A32" s="258"/>
      <c r="B32" s="258"/>
      <c r="C32" s="258"/>
      <c r="D32" s="258"/>
      <c r="E32" s="258"/>
      <c r="F32" s="258"/>
      <c r="G32" s="258"/>
      <c r="H32" s="258"/>
    </row>
    <row r="33" spans="1:8">
      <c r="A33" s="258"/>
      <c r="B33" s="258"/>
      <c r="C33" s="258"/>
      <c r="D33" s="258"/>
      <c r="E33" s="258"/>
      <c r="F33" s="258"/>
      <c r="G33" s="258"/>
      <c r="H33" s="258"/>
    </row>
    <row r="34" spans="1:8">
      <c r="A34" s="258"/>
      <c r="B34" s="258"/>
      <c r="C34" s="258"/>
      <c r="D34" s="258"/>
      <c r="E34" s="258"/>
      <c r="F34" s="258"/>
      <c r="G34" s="258"/>
      <c r="H34" s="258"/>
    </row>
    <row r="35" spans="1:8">
      <c r="A35" s="258"/>
      <c r="B35" s="258"/>
      <c r="C35" s="258"/>
      <c r="D35" s="258"/>
      <c r="E35" s="258"/>
      <c r="F35" s="258"/>
      <c r="G35" s="258"/>
      <c r="H35" s="258"/>
    </row>
    <row r="36" spans="1:8" ht="15.75" thickBot="1">
      <c r="A36" s="145"/>
    </row>
    <row r="37" spans="1:8" ht="16.5" customHeight="1" thickBot="1">
      <c r="A37" s="194" t="s">
        <v>218</v>
      </c>
      <c r="B37" s="195"/>
      <c r="C37" s="195"/>
      <c r="D37" s="195"/>
      <c r="E37" s="195"/>
      <c r="F37" s="195"/>
      <c r="G37" s="195"/>
      <c r="H37" s="196"/>
    </row>
    <row r="38" spans="1:8" s="93" customFormat="1" ht="16.5" customHeight="1" thickBot="1">
      <c r="A38" s="138"/>
      <c r="B38" s="138"/>
      <c r="C38" s="138"/>
      <c r="D38" s="138"/>
      <c r="E38" s="138"/>
      <c r="F38" s="138"/>
      <c r="G38" s="138"/>
      <c r="H38" s="138"/>
    </row>
    <row r="39" spans="1:8" s="93" customFormat="1" ht="16.5" customHeight="1" thickBot="1">
      <c r="A39" s="236" t="s">
        <v>83</v>
      </c>
      <c r="B39" s="237"/>
      <c r="C39" s="237"/>
      <c r="D39" s="237"/>
      <c r="E39" s="237"/>
      <c r="F39" s="237"/>
      <c r="G39" s="237"/>
      <c r="H39" s="238"/>
    </row>
    <row r="40" spans="1:8" ht="16.5" customHeight="1" thickBot="1"/>
    <row r="41" spans="1:8" s="93" customFormat="1" ht="20.25" customHeight="1" thickBot="1">
      <c r="A41" s="198" t="s">
        <v>84</v>
      </c>
      <c r="B41" s="199"/>
      <c r="C41" s="199"/>
      <c r="D41" s="199"/>
      <c r="E41" s="199"/>
      <c r="F41" s="199"/>
      <c r="G41" s="199"/>
      <c r="H41" s="200"/>
    </row>
    <row r="42" spans="1:8">
      <c r="A42" s="93"/>
      <c r="B42" s="93"/>
      <c r="C42" s="93"/>
      <c r="D42" s="93"/>
      <c r="E42" s="93"/>
      <c r="F42" s="93"/>
    </row>
    <row r="43" spans="1:8">
      <c r="A43" s="239" t="s">
        <v>279</v>
      </c>
      <c r="B43" s="240"/>
      <c r="C43" s="240"/>
      <c r="D43" s="240"/>
      <c r="E43" s="240"/>
      <c r="F43" s="240"/>
      <c r="G43" s="240"/>
      <c r="H43" s="241"/>
    </row>
    <row r="44" spans="1:8">
      <c r="A44" s="242"/>
      <c r="B44" s="243"/>
      <c r="C44" s="243"/>
      <c r="D44" s="243"/>
      <c r="E44" s="243"/>
      <c r="F44" s="243"/>
      <c r="G44" s="243"/>
      <c r="H44" s="244"/>
    </row>
    <row r="45" spans="1:8">
      <c r="A45" s="242"/>
      <c r="B45" s="243"/>
      <c r="C45" s="243"/>
      <c r="D45" s="243"/>
      <c r="E45" s="243"/>
      <c r="F45" s="243"/>
      <c r="G45" s="243"/>
      <c r="H45" s="244"/>
    </row>
    <row r="46" spans="1:8">
      <c r="A46" s="242"/>
      <c r="B46" s="243"/>
      <c r="C46" s="243"/>
      <c r="D46" s="243"/>
      <c r="E46" s="243"/>
      <c r="F46" s="243"/>
      <c r="G46" s="243"/>
      <c r="H46" s="244"/>
    </row>
    <row r="47" spans="1:8">
      <c r="A47" s="242"/>
      <c r="B47" s="243"/>
      <c r="C47" s="243"/>
      <c r="D47" s="243"/>
      <c r="E47" s="243"/>
      <c r="F47" s="243"/>
      <c r="G47" s="243"/>
      <c r="H47" s="244"/>
    </row>
    <row r="48" spans="1:8">
      <c r="A48" s="245"/>
      <c r="B48" s="246"/>
      <c r="C48" s="246"/>
      <c r="D48" s="246"/>
      <c r="E48" s="246"/>
      <c r="F48" s="246"/>
      <c r="G48" s="246"/>
      <c r="H48" s="247"/>
    </row>
    <row r="49" spans="1:8" ht="16.5" customHeight="1">
      <c r="A49" s="146"/>
      <c r="B49" s="146"/>
      <c r="C49" s="146"/>
      <c r="D49" s="146"/>
      <c r="E49" s="146"/>
      <c r="F49" s="146"/>
      <c r="G49" s="146"/>
      <c r="H49" s="146"/>
    </row>
    <row r="50" spans="1:8" s="34" customFormat="1" ht="15" customHeight="1" thickBot="1">
      <c r="A50" s="135"/>
      <c r="B50" s="135"/>
      <c r="C50" s="135"/>
      <c r="D50" s="135"/>
      <c r="E50" s="136"/>
      <c r="F50" s="137"/>
      <c r="G50" s="137"/>
      <c r="H50" s="137"/>
    </row>
    <row r="51" spans="1:8" s="93" customFormat="1" ht="33" customHeight="1" thickBot="1">
      <c r="A51" s="198" t="s">
        <v>87</v>
      </c>
      <c r="B51" s="199"/>
      <c r="C51" s="199"/>
      <c r="D51" s="199"/>
      <c r="E51" s="199"/>
      <c r="F51" s="199"/>
      <c r="G51" s="199"/>
      <c r="H51" s="200"/>
    </row>
    <row r="53" spans="1:8">
      <c r="A53" s="239" t="s">
        <v>280</v>
      </c>
      <c r="B53" s="240"/>
      <c r="C53" s="240"/>
      <c r="D53" s="240"/>
      <c r="E53" s="240"/>
      <c r="F53" s="240"/>
      <c r="G53" s="240"/>
      <c r="H53" s="241"/>
    </row>
    <row r="54" spans="1:8">
      <c r="A54" s="242"/>
      <c r="B54" s="243"/>
      <c r="C54" s="243"/>
      <c r="D54" s="243"/>
      <c r="E54" s="243"/>
      <c r="F54" s="243"/>
      <c r="G54" s="243"/>
      <c r="H54" s="244"/>
    </row>
    <row r="55" spans="1:8">
      <c r="A55" s="242"/>
      <c r="B55" s="243"/>
      <c r="C55" s="243"/>
      <c r="D55" s="243"/>
      <c r="E55" s="243"/>
      <c r="F55" s="243"/>
      <c r="G55" s="243"/>
      <c r="H55" s="244"/>
    </row>
    <row r="56" spans="1:8">
      <c r="A56" s="242"/>
      <c r="B56" s="243"/>
      <c r="C56" s="243"/>
      <c r="D56" s="243"/>
      <c r="E56" s="243"/>
      <c r="F56" s="243"/>
      <c r="G56" s="243"/>
      <c r="H56" s="244"/>
    </row>
    <row r="57" spans="1:8">
      <c r="A57" s="242"/>
      <c r="B57" s="243"/>
      <c r="C57" s="243"/>
      <c r="D57" s="243"/>
      <c r="E57" s="243"/>
      <c r="F57" s="243"/>
      <c r="G57" s="243"/>
      <c r="H57" s="244"/>
    </row>
    <row r="58" spans="1:8">
      <c r="A58" s="245"/>
      <c r="B58" s="246"/>
      <c r="C58" s="246"/>
      <c r="D58" s="246"/>
      <c r="E58" s="246"/>
      <c r="F58" s="246"/>
      <c r="G58" s="246"/>
      <c r="H58" s="247"/>
    </row>
    <row r="59" spans="1:8" ht="16.5" customHeight="1">
      <c r="A59" s="146"/>
      <c r="B59" s="146"/>
      <c r="C59" s="146"/>
      <c r="D59" s="146"/>
      <c r="E59" s="146"/>
      <c r="F59" s="146"/>
      <c r="G59" s="146"/>
      <c r="H59" s="146"/>
    </row>
    <row r="60" spans="1:8" ht="15.75" thickBot="1"/>
    <row r="61" spans="1:8" s="93" customFormat="1" ht="33" customHeight="1" thickBot="1">
      <c r="A61" s="198" t="s">
        <v>88</v>
      </c>
      <c r="B61" s="199"/>
      <c r="C61" s="199"/>
      <c r="D61" s="199"/>
      <c r="E61" s="199"/>
      <c r="F61" s="199"/>
      <c r="G61" s="199"/>
      <c r="H61" s="200"/>
    </row>
    <row r="63" spans="1:8">
      <c r="A63" s="239" t="s">
        <v>281</v>
      </c>
      <c r="B63" s="240"/>
      <c r="C63" s="240"/>
      <c r="D63" s="240"/>
      <c r="E63" s="240"/>
      <c r="F63" s="240"/>
      <c r="G63" s="240"/>
      <c r="H63" s="241"/>
    </row>
    <row r="64" spans="1:8">
      <c r="A64" s="242"/>
      <c r="B64" s="243"/>
      <c r="C64" s="243"/>
      <c r="D64" s="243"/>
      <c r="E64" s="243"/>
      <c r="F64" s="243"/>
      <c r="G64" s="243"/>
      <c r="H64" s="244"/>
    </row>
    <row r="65" spans="1:8">
      <c r="A65" s="242"/>
      <c r="B65" s="243"/>
      <c r="C65" s="243"/>
      <c r="D65" s="243"/>
      <c r="E65" s="243"/>
      <c r="F65" s="243"/>
      <c r="G65" s="243"/>
      <c r="H65" s="244"/>
    </row>
    <row r="66" spans="1:8">
      <c r="A66" s="242"/>
      <c r="B66" s="243"/>
      <c r="C66" s="243"/>
      <c r="D66" s="243"/>
      <c r="E66" s="243"/>
      <c r="F66" s="243"/>
      <c r="G66" s="243"/>
      <c r="H66" s="244"/>
    </row>
    <row r="67" spans="1:8">
      <c r="A67" s="242"/>
      <c r="B67" s="243"/>
      <c r="C67" s="243"/>
      <c r="D67" s="243"/>
      <c r="E67" s="243"/>
      <c r="F67" s="243"/>
      <c r="G67" s="243"/>
      <c r="H67" s="244"/>
    </row>
    <row r="68" spans="1:8">
      <c r="A68" s="245"/>
      <c r="B68" s="246"/>
      <c r="C68" s="246"/>
      <c r="D68" s="246"/>
      <c r="E68" s="246"/>
      <c r="F68" s="246"/>
      <c r="G68" s="246"/>
      <c r="H68" s="247"/>
    </row>
    <row r="69" spans="1:8" ht="15.75" thickBot="1">
      <c r="A69" s="93"/>
      <c r="B69" s="93"/>
      <c r="C69" s="93"/>
      <c r="D69" s="93"/>
      <c r="E69" s="93"/>
      <c r="F69" s="93"/>
    </row>
    <row r="70" spans="1:8" s="93" customFormat="1" ht="33" customHeight="1" thickBot="1">
      <c r="A70" s="198" t="s">
        <v>89</v>
      </c>
      <c r="B70" s="199"/>
      <c r="C70" s="199"/>
      <c r="D70" s="199"/>
      <c r="E70" s="199"/>
      <c r="F70" s="199"/>
      <c r="G70" s="199"/>
      <c r="H70" s="200"/>
    </row>
    <row r="72" spans="1:8">
      <c r="A72" s="257" t="s">
        <v>282</v>
      </c>
      <c r="B72" s="257"/>
      <c r="C72" s="257"/>
      <c r="D72" s="257"/>
      <c r="E72" s="257"/>
      <c r="F72" s="257"/>
      <c r="G72" s="257"/>
      <c r="H72" s="257"/>
    </row>
    <row r="73" spans="1:8">
      <c r="A73" s="257"/>
      <c r="B73" s="257"/>
      <c r="C73" s="257"/>
      <c r="D73" s="257"/>
      <c r="E73" s="257"/>
      <c r="F73" s="257"/>
      <c r="G73" s="257"/>
      <c r="H73" s="257"/>
    </row>
    <row r="74" spans="1:8">
      <c r="A74" s="257"/>
      <c r="B74" s="257"/>
      <c r="C74" s="257"/>
      <c r="D74" s="257"/>
      <c r="E74" s="257"/>
      <c r="F74" s="257"/>
      <c r="G74" s="257"/>
      <c r="H74" s="257"/>
    </row>
    <row r="75" spans="1:8">
      <c r="A75" s="257"/>
      <c r="B75" s="257"/>
      <c r="C75" s="257"/>
      <c r="D75" s="257"/>
      <c r="E75" s="257"/>
      <c r="F75" s="257"/>
      <c r="G75" s="257"/>
      <c r="H75" s="257"/>
    </row>
    <row r="76" spans="1:8">
      <c r="A76" s="257"/>
      <c r="B76" s="257"/>
      <c r="C76" s="257"/>
      <c r="D76" s="257"/>
      <c r="E76" s="257"/>
      <c r="F76" s="257"/>
      <c r="G76" s="257"/>
      <c r="H76" s="257"/>
    </row>
    <row r="77" spans="1:8">
      <c r="A77" s="257"/>
      <c r="B77" s="257"/>
      <c r="C77" s="257"/>
      <c r="D77" s="257"/>
      <c r="E77" s="257"/>
      <c r="F77" s="257"/>
      <c r="G77" s="257"/>
      <c r="H77" s="257"/>
    </row>
    <row r="78" spans="1:8">
      <c r="A78" s="257"/>
      <c r="B78" s="257"/>
      <c r="C78" s="257"/>
      <c r="D78" s="257"/>
      <c r="E78" s="257"/>
      <c r="F78" s="257"/>
      <c r="G78" s="257"/>
      <c r="H78" s="257"/>
    </row>
    <row r="80" spans="1:8" s="93" customFormat="1" ht="33" customHeight="1" thickBot="1">
      <c r="A80" s="198" t="s">
        <v>90</v>
      </c>
      <c r="B80" s="199"/>
      <c r="C80" s="199"/>
      <c r="D80" s="199"/>
      <c r="E80" s="199"/>
      <c r="F80" s="199"/>
      <c r="G80" s="199"/>
      <c r="H80" s="200"/>
    </row>
    <row r="82" spans="1:8">
      <c r="A82" s="257" t="s">
        <v>283</v>
      </c>
      <c r="B82" s="257"/>
      <c r="C82" s="257"/>
      <c r="D82" s="257"/>
      <c r="E82" s="257"/>
      <c r="F82" s="257"/>
      <c r="G82" s="257"/>
      <c r="H82" s="257"/>
    </row>
    <row r="83" spans="1:8">
      <c r="A83" s="257"/>
      <c r="B83" s="257"/>
      <c r="C83" s="257"/>
      <c r="D83" s="257"/>
      <c r="E83" s="257"/>
      <c r="F83" s="257"/>
      <c r="G83" s="257"/>
      <c r="H83" s="257"/>
    </row>
    <row r="84" spans="1:8">
      <c r="A84" s="257"/>
      <c r="B84" s="257"/>
      <c r="C84" s="257"/>
      <c r="D84" s="257"/>
      <c r="E84" s="257"/>
      <c r="F84" s="257"/>
      <c r="G84" s="257"/>
      <c r="H84" s="257"/>
    </row>
    <row r="85" spans="1:8">
      <c r="A85" s="257"/>
      <c r="B85" s="257"/>
      <c r="C85" s="257"/>
      <c r="D85" s="257"/>
      <c r="E85" s="257"/>
      <c r="F85" s="257"/>
      <c r="G85" s="257"/>
      <c r="H85" s="257"/>
    </row>
    <row r="86" spans="1:8">
      <c r="A86" s="257"/>
      <c r="B86" s="257"/>
      <c r="C86" s="257"/>
      <c r="D86" s="257"/>
      <c r="E86" s="257"/>
      <c r="F86" s="257"/>
      <c r="G86" s="257"/>
      <c r="H86" s="257"/>
    </row>
    <row r="87" spans="1:8">
      <c r="A87" s="257"/>
      <c r="B87" s="257"/>
      <c r="C87" s="257"/>
      <c r="D87" s="257"/>
      <c r="E87" s="257"/>
      <c r="F87" s="257"/>
      <c r="G87" s="257"/>
      <c r="H87" s="257"/>
    </row>
    <row r="88" spans="1:8">
      <c r="A88" s="257"/>
      <c r="B88" s="257"/>
      <c r="C88" s="257"/>
      <c r="D88" s="257"/>
      <c r="E88" s="257"/>
      <c r="F88" s="257"/>
      <c r="G88" s="257"/>
      <c r="H88" s="257"/>
    </row>
    <row r="89" spans="1:8" ht="15.75" thickBot="1"/>
    <row r="90" spans="1:8" s="93" customFormat="1" ht="24.75" customHeight="1">
      <c r="A90" s="277" t="s">
        <v>225</v>
      </c>
      <c r="B90" s="278"/>
      <c r="C90" s="278"/>
      <c r="D90" s="278"/>
      <c r="E90" s="278"/>
      <c r="F90" s="278"/>
      <c r="G90" s="278"/>
      <c r="H90" s="279"/>
    </row>
    <row r="91" spans="1:8" s="93" customFormat="1" ht="87.75" customHeight="1">
      <c r="A91" s="207" t="s">
        <v>133</v>
      </c>
      <c r="B91" s="207"/>
      <c r="C91" s="207"/>
      <c r="D91" s="207"/>
      <c r="E91" s="207"/>
      <c r="F91" s="207"/>
      <c r="G91" s="207"/>
      <c r="H91" s="207"/>
    </row>
    <row r="93" spans="1:8">
      <c r="A93" s="228" t="s">
        <v>219</v>
      </c>
      <c r="B93" s="228"/>
      <c r="C93" s="228"/>
      <c r="D93" s="228"/>
      <c r="E93" s="228"/>
      <c r="F93" s="7"/>
    </row>
    <row r="95" spans="1:8">
      <c r="A95" s="201" t="s">
        <v>223</v>
      </c>
      <c r="B95" s="202"/>
      <c r="C95" s="202"/>
      <c r="D95" s="202"/>
      <c r="E95" s="203"/>
      <c r="F95" s="22"/>
      <c r="G95" s="24" t="s">
        <v>224</v>
      </c>
    </row>
    <row r="97" spans="1:8">
      <c r="A97" s="256" t="s">
        <v>273</v>
      </c>
      <c r="B97" s="240"/>
      <c r="C97" s="240"/>
      <c r="D97" s="240"/>
      <c r="E97" s="240"/>
      <c r="F97" s="240"/>
      <c r="G97" s="240"/>
      <c r="H97" s="241"/>
    </row>
    <row r="98" spans="1:8">
      <c r="A98" s="242"/>
      <c r="B98" s="243"/>
      <c r="C98" s="243"/>
      <c r="D98" s="243"/>
      <c r="E98" s="243"/>
      <c r="F98" s="243"/>
      <c r="G98" s="243"/>
      <c r="H98" s="244"/>
    </row>
    <row r="99" spans="1:8">
      <c r="A99" s="242"/>
      <c r="B99" s="243"/>
      <c r="C99" s="243"/>
      <c r="D99" s="243"/>
      <c r="E99" s="243"/>
      <c r="F99" s="243"/>
      <c r="G99" s="243"/>
      <c r="H99" s="244"/>
    </row>
    <row r="100" spans="1:8">
      <c r="A100" s="242"/>
      <c r="B100" s="243"/>
      <c r="C100" s="243"/>
      <c r="D100" s="243"/>
      <c r="E100" s="243"/>
      <c r="F100" s="243"/>
      <c r="G100" s="243"/>
      <c r="H100" s="244"/>
    </row>
    <row r="101" spans="1:8">
      <c r="A101" s="242"/>
      <c r="B101" s="243"/>
      <c r="C101" s="243"/>
      <c r="D101" s="243"/>
      <c r="E101" s="243"/>
      <c r="F101" s="243"/>
      <c r="G101" s="243"/>
      <c r="H101" s="244"/>
    </row>
    <row r="102" spans="1:8">
      <c r="A102" s="245"/>
      <c r="B102" s="246"/>
      <c r="C102" s="246"/>
      <c r="D102" s="246"/>
      <c r="E102" s="246"/>
      <c r="F102" s="246"/>
      <c r="G102" s="246"/>
      <c r="H102" s="247"/>
    </row>
    <row r="104" spans="1:8">
      <c r="A104" s="260" t="s">
        <v>220</v>
      </c>
      <c r="B104" s="260"/>
      <c r="C104" s="260"/>
      <c r="D104" s="260"/>
      <c r="E104" s="260"/>
      <c r="F104" s="9"/>
      <c r="G104" s="24" t="s">
        <v>224</v>
      </c>
    </row>
    <row r="105" spans="1:8">
      <c r="A105" s="273" t="s">
        <v>284</v>
      </c>
      <c r="B105" s="255"/>
      <c r="C105" s="255"/>
      <c r="D105" s="255"/>
      <c r="E105" s="255"/>
      <c r="F105" s="255"/>
      <c r="G105" s="255"/>
      <c r="H105" s="255"/>
    </row>
    <row r="106" spans="1:8">
      <c r="A106" s="255"/>
      <c r="B106" s="255"/>
      <c r="C106" s="255"/>
      <c r="D106" s="255"/>
      <c r="E106" s="255"/>
      <c r="F106" s="255"/>
      <c r="G106" s="255"/>
      <c r="H106" s="255"/>
    </row>
    <row r="108" spans="1:8">
      <c r="A108" s="260" t="s">
        <v>221</v>
      </c>
      <c r="B108" s="260"/>
      <c r="C108" s="260"/>
      <c r="D108" s="260"/>
      <c r="E108" s="260"/>
      <c r="F108" s="9"/>
      <c r="G108" s="24" t="s">
        <v>224</v>
      </c>
    </row>
    <row r="109" spans="1:8">
      <c r="A109" s="273" t="s">
        <v>285</v>
      </c>
      <c r="B109" s="255"/>
      <c r="C109" s="255"/>
      <c r="D109" s="255"/>
      <c r="E109" s="255"/>
      <c r="F109" s="255"/>
      <c r="G109" s="255"/>
      <c r="H109" s="255"/>
    </row>
    <row r="110" spans="1:8">
      <c r="A110" s="255"/>
      <c r="B110" s="255"/>
      <c r="C110" s="255"/>
      <c r="D110" s="255"/>
      <c r="E110" s="255"/>
      <c r="F110" s="255"/>
      <c r="G110" s="255"/>
      <c r="H110" s="255"/>
    </row>
    <row r="112" spans="1:8">
      <c r="A112" s="260" t="s">
        <v>222</v>
      </c>
      <c r="B112" s="260"/>
      <c r="C112" s="260"/>
      <c r="D112" s="260"/>
      <c r="E112" s="260"/>
      <c r="F112" s="9"/>
      <c r="G112" s="24" t="s">
        <v>224</v>
      </c>
    </row>
    <row r="113" spans="1:8">
      <c r="A113" s="273" t="s">
        <v>286</v>
      </c>
      <c r="B113" s="255"/>
      <c r="C113" s="255"/>
      <c r="D113" s="255"/>
      <c r="E113" s="255"/>
      <c r="F113" s="255"/>
      <c r="G113" s="255"/>
      <c r="H113" s="255"/>
    </row>
    <row r="114" spans="1:8">
      <c r="A114" s="255"/>
      <c r="B114" s="255"/>
      <c r="C114" s="255"/>
      <c r="D114" s="255"/>
      <c r="E114" s="255"/>
      <c r="F114" s="255"/>
      <c r="G114" s="255"/>
      <c r="H114" s="255"/>
    </row>
    <row r="116" spans="1:8" s="93" customFormat="1" ht="16.5" customHeight="1" thickBot="1">
      <c r="A116" s="236" t="s">
        <v>91</v>
      </c>
      <c r="B116" s="237"/>
      <c r="C116" s="237"/>
      <c r="D116" s="237"/>
      <c r="E116" s="237"/>
      <c r="F116" s="237"/>
      <c r="G116" s="237"/>
      <c r="H116" s="238"/>
    </row>
    <row r="117" spans="1:8" ht="16.5" customHeight="1" thickBot="1"/>
    <row r="118" spans="1:8" s="93" customFormat="1" ht="20.25" customHeight="1" thickBot="1">
      <c r="A118" s="198" t="s">
        <v>92</v>
      </c>
      <c r="B118" s="199"/>
      <c r="C118" s="199"/>
      <c r="D118" s="199"/>
      <c r="E118" s="199"/>
      <c r="F118" s="199"/>
      <c r="G118" s="199"/>
      <c r="H118" s="200"/>
    </row>
    <row r="120" spans="1:8">
      <c r="A120" s="257" t="s">
        <v>287</v>
      </c>
      <c r="B120" s="257"/>
      <c r="C120" s="257"/>
      <c r="D120" s="257"/>
      <c r="E120" s="257"/>
      <c r="F120" s="257"/>
      <c r="G120" s="257"/>
      <c r="H120" s="257"/>
    </row>
    <row r="121" spans="1:8">
      <c r="A121" s="257"/>
      <c r="B121" s="257"/>
      <c r="C121" s="257"/>
      <c r="D121" s="257"/>
      <c r="E121" s="257"/>
      <c r="F121" s="257"/>
      <c r="G121" s="257"/>
      <c r="H121" s="257"/>
    </row>
    <row r="122" spans="1:8">
      <c r="A122" s="257"/>
      <c r="B122" s="257"/>
      <c r="C122" s="257"/>
      <c r="D122" s="257"/>
      <c r="E122" s="257"/>
      <c r="F122" s="257"/>
      <c r="G122" s="257"/>
      <c r="H122" s="257"/>
    </row>
    <row r="123" spans="1:8">
      <c r="A123" s="257"/>
      <c r="B123" s="257"/>
      <c r="C123" s="257"/>
      <c r="D123" s="257"/>
      <c r="E123" s="257"/>
      <c r="F123" s="257"/>
      <c r="G123" s="257"/>
      <c r="H123" s="257"/>
    </row>
    <row r="124" spans="1:8" ht="16.5" customHeight="1">
      <c r="A124" s="146"/>
      <c r="B124" s="146"/>
      <c r="C124" s="146"/>
      <c r="D124" s="146"/>
      <c r="E124" s="146"/>
      <c r="F124" s="146"/>
      <c r="G124" s="146"/>
      <c r="H124" s="146"/>
    </row>
    <row r="125" spans="1:8" ht="15.75" thickBot="1"/>
    <row r="126" spans="1:8" s="93" customFormat="1" ht="20.25" customHeight="1" thickBot="1">
      <c r="A126" s="198" t="s">
        <v>93</v>
      </c>
      <c r="B126" s="199"/>
      <c r="C126" s="199"/>
      <c r="D126" s="199"/>
      <c r="E126" s="199"/>
      <c r="F126" s="199"/>
      <c r="G126" s="199"/>
      <c r="H126" s="200"/>
    </row>
    <row r="128" spans="1:8">
      <c r="A128" s="257" t="s">
        <v>288</v>
      </c>
      <c r="B128" s="257"/>
      <c r="C128" s="257"/>
      <c r="D128" s="257"/>
      <c r="E128" s="257"/>
      <c r="F128" s="257"/>
      <c r="G128" s="257"/>
      <c r="H128" s="257"/>
    </row>
    <row r="129" spans="1:8">
      <c r="A129" s="257"/>
      <c r="B129" s="257"/>
      <c r="C129" s="257"/>
      <c r="D129" s="257"/>
      <c r="E129" s="257"/>
      <c r="F129" s="257"/>
      <c r="G129" s="257"/>
      <c r="H129" s="257"/>
    </row>
    <row r="130" spans="1:8">
      <c r="A130" s="257"/>
      <c r="B130" s="257"/>
      <c r="C130" s="257"/>
      <c r="D130" s="257"/>
      <c r="E130" s="257"/>
      <c r="F130" s="257"/>
      <c r="G130" s="257"/>
      <c r="H130" s="257"/>
    </row>
    <row r="131" spans="1:8">
      <c r="A131" s="257"/>
      <c r="B131" s="257"/>
      <c r="C131" s="257"/>
      <c r="D131" s="257"/>
      <c r="E131" s="257"/>
      <c r="F131" s="257"/>
      <c r="G131" s="257"/>
      <c r="H131" s="257"/>
    </row>
    <row r="132" spans="1:8" ht="16.5" customHeight="1">
      <c r="A132" s="146"/>
      <c r="B132" s="146"/>
      <c r="C132" s="146"/>
      <c r="D132" s="146"/>
      <c r="E132" s="146"/>
      <c r="F132" s="146"/>
      <c r="G132" s="146"/>
      <c r="H132" s="146"/>
    </row>
    <row r="133" spans="1:8" ht="15.75" thickBot="1"/>
    <row r="134" spans="1:8" s="93" customFormat="1" ht="20.25" customHeight="1" thickBot="1">
      <c r="A134" s="198" t="s">
        <v>94</v>
      </c>
      <c r="B134" s="199"/>
      <c r="C134" s="199"/>
      <c r="D134" s="199"/>
      <c r="E134" s="199"/>
      <c r="F134" s="199"/>
      <c r="G134" s="199"/>
      <c r="H134" s="200"/>
    </row>
    <row r="136" spans="1:8">
      <c r="A136" s="257" t="s">
        <v>289</v>
      </c>
      <c r="B136" s="257"/>
      <c r="C136" s="257"/>
      <c r="D136" s="257"/>
      <c r="E136" s="257"/>
      <c r="F136" s="257"/>
      <c r="G136" s="257"/>
      <c r="H136" s="257"/>
    </row>
    <row r="137" spans="1:8">
      <c r="A137" s="257"/>
      <c r="B137" s="257"/>
      <c r="C137" s="257"/>
      <c r="D137" s="257"/>
      <c r="E137" s="257"/>
      <c r="F137" s="257"/>
      <c r="G137" s="257"/>
      <c r="H137" s="257"/>
    </row>
    <row r="138" spans="1:8">
      <c r="A138" s="257"/>
      <c r="B138" s="257"/>
      <c r="C138" s="257"/>
      <c r="D138" s="257"/>
      <c r="E138" s="257"/>
      <c r="F138" s="257"/>
      <c r="G138" s="257"/>
      <c r="H138" s="257"/>
    </row>
    <row r="139" spans="1:8">
      <c r="A139" s="257"/>
      <c r="B139" s="257"/>
      <c r="C139" s="257"/>
      <c r="D139" s="257"/>
      <c r="E139" s="257"/>
      <c r="F139" s="257"/>
      <c r="G139" s="257"/>
      <c r="H139" s="257"/>
    </row>
    <row r="140" spans="1:8" ht="16.5" customHeight="1">
      <c r="A140" s="146"/>
      <c r="B140" s="146"/>
      <c r="C140" s="146"/>
      <c r="D140" s="146"/>
      <c r="E140" s="146"/>
      <c r="F140" s="146"/>
      <c r="G140" s="146"/>
      <c r="H140" s="146"/>
    </row>
    <row r="141" spans="1:8" ht="15.75" thickBot="1"/>
    <row r="142" spans="1:8" s="93" customFormat="1" ht="20.25" customHeight="1" thickBot="1">
      <c r="A142" s="198" t="s">
        <v>95</v>
      </c>
      <c r="B142" s="199"/>
      <c r="C142" s="199"/>
      <c r="D142" s="199"/>
      <c r="E142" s="199"/>
      <c r="F142" s="199"/>
      <c r="G142" s="199"/>
      <c r="H142" s="200"/>
    </row>
    <row r="144" spans="1:8">
      <c r="A144" s="257" t="s">
        <v>290</v>
      </c>
      <c r="B144" s="257"/>
      <c r="C144" s="257"/>
      <c r="D144" s="257"/>
      <c r="E144" s="257"/>
      <c r="F144" s="257"/>
      <c r="G144" s="257"/>
      <c r="H144" s="257"/>
    </row>
    <row r="145" spans="1:8">
      <c r="A145" s="257"/>
      <c r="B145" s="257"/>
      <c r="C145" s="257"/>
      <c r="D145" s="257"/>
      <c r="E145" s="257"/>
      <c r="F145" s="257"/>
      <c r="G145" s="257"/>
      <c r="H145" s="257"/>
    </row>
    <row r="146" spans="1:8">
      <c r="A146" s="257"/>
      <c r="B146" s="257"/>
      <c r="C146" s="257"/>
      <c r="D146" s="257"/>
      <c r="E146" s="257"/>
      <c r="F146" s="257"/>
      <c r="G146" s="257"/>
      <c r="H146" s="257"/>
    </row>
    <row r="147" spans="1:8">
      <c r="A147" s="257"/>
      <c r="B147" s="257"/>
      <c r="C147" s="257"/>
      <c r="D147" s="257"/>
      <c r="E147" s="257"/>
      <c r="F147" s="257"/>
      <c r="G147" s="257"/>
      <c r="H147" s="257"/>
    </row>
    <row r="148" spans="1:8" ht="16.5" customHeight="1" thickBot="1">
      <c r="A148" s="146"/>
      <c r="B148" s="146"/>
      <c r="C148" s="146"/>
      <c r="D148" s="146"/>
      <c r="E148" s="146"/>
      <c r="F148" s="146"/>
      <c r="G148" s="146"/>
      <c r="H148" s="146"/>
    </row>
    <row r="149" spans="1:8" s="93" customFormat="1" ht="24.75" customHeight="1" thickBot="1">
      <c r="A149" s="236" t="s">
        <v>225</v>
      </c>
      <c r="B149" s="237"/>
      <c r="C149" s="237"/>
      <c r="D149" s="237"/>
      <c r="E149" s="237"/>
      <c r="F149" s="237"/>
      <c r="G149" s="237"/>
      <c r="H149" s="238"/>
    </row>
    <row r="150" spans="1:8" s="93" customFormat="1" ht="33" customHeight="1">
      <c r="A150" s="207" t="s">
        <v>134</v>
      </c>
      <c r="B150" s="207"/>
      <c r="C150" s="207"/>
      <c r="D150" s="207"/>
      <c r="E150" s="207"/>
      <c r="F150" s="207"/>
      <c r="G150" s="207"/>
      <c r="H150" s="207"/>
    </row>
    <row r="152" spans="1:8" ht="39.75" customHeight="1">
      <c r="A152" s="321" t="s">
        <v>135</v>
      </c>
      <c r="B152" s="321"/>
      <c r="C152" s="321"/>
      <c r="D152" s="321"/>
      <c r="E152" s="321"/>
      <c r="F152" s="7"/>
      <c r="G152" s="24"/>
    </row>
    <row r="154" spans="1:8" ht="32.25" customHeight="1">
      <c r="A154" s="274" t="s">
        <v>305</v>
      </c>
      <c r="B154" s="275"/>
      <c r="C154" s="275"/>
      <c r="D154" s="275"/>
      <c r="E154" s="276"/>
      <c r="F154" s="22"/>
      <c r="G154" s="24" t="s">
        <v>224</v>
      </c>
    </row>
    <row r="156" spans="1:8" ht="15" customHeight="1">
      <c r="A156" s="256" t="s">
        <v>273</v>
      </c>
      <c r="B156" s="240"/>
      <c r="C156" s="240"/>
      <c r="D156" s="240"/>
      <c r="E156" s="240"/>
      <c r="F156" s="240"/>
      <c r="G156" s="240"/>
      <c r="H156" s="241"/>
    </row>
    <row r="157" spans="1:8">
      <c r="A157" s="242"/>
      <c r="B157" s="243"/>
      <c r="C157" s="243"/>
      <c r="D157" s="243"/>
      <c r="E157" s="243"/>
      <c r="F157" s="243"/>
      <c r="G157" s="243"/>
      <c r="H157" s="244"/>
    </row>
    <row r="158" spans="1:8">
      <c r="A158" s="242"/>
      <c r="B158" s="243"/>
      <c r="C158" s="243"/>
      <c r="D158" s="243"/>
      <c r="E158" s="243"/>
      <c r="F158" s="243"/>
      <c r="G158" s="243"/>
      <c r="H158" s="244"/>
    </row>
    <row r="159" spans="1:8">
      <c r="A159" s="242"/>
      <c r="B159" s="243"/>
      <c r="C159" s="243"/>
      <c r="D159" s="243"/>
      <c r="E159" s="243"/>
      <c r="F159" s="243"/>
      <c r="G159" s="243"/>
      <c r="H159" s="244"/>
    </row>
    <row r="160" spans="1:8">
      <c r="A160" s="242"/>
      <c r="B160" s="243"/>
      <c r="C160" s="243"/>
      <c r="D160" s="243"/>
      <c r="E160" s="243"/>
      <c r="F160" s="243"/>
      <c r="G160" s="243"/>
      <c r="H160" s="244"/>
    </row>
    <row r="161" spans="1:8">
      <c r="A161" s="245"/>
      <c r="B161" s="246"/>
      <c r="C161" s="246"/>
      <c r="D161" s="246"/>
      <c r="E161" s="246"/>
      <c r="F161" s="246"/>
      <c r="G161" s="246"/>
      <c r="H161" s="247"/>
    </row>
    <row r="163" spans="1:8" ht="25.5" customHeight="1">
      <c r="A163" s="254" t="s">
        <v>303</v>
      </c>
      <c r="B163" s="254"/>
      <c r="C163" s="254"/>
      <c r="D163" s="254"/>
      <c r="E163" s="254"/>
      <c r="F163" s="9"/>
      <c r="G163" s="24" t="s">
        <v>224</v>
      </c>
    </row>
    <row r="164" spans="1:8">
      <c r="A164" s="255" t="s">
        <v>291</v>
      </c>
      <c r="B164" s="255"/>
      <c r="C164" s="255"/>
      <c r="D164" s="255"/>
      <c r="E164" s="255"/>
      <c r="F164" s="255"/>
      <c r="G164" s="255"/>
      <c r="H164" s="255"/>
    </row>
    <row r="165" spans="1:8">
      <c r="A165" s="255"/>
      <c r="B165" s="255"/>
      <c r="C165" s="255"/>
      <c r="D165" s="255"/>
      <c r="E165" s="255"/>
      <c r="F165" s="255"/>
      <c r="G165" s="255"/>
      <c r="H165" s="255"/>
    </row>
    <row r="167" spans="1:8" ht="36" customHeight="1">
      <c r="A167" s="254" t="s">
        <v>304</v>
      </c>
      <c r="B167" s="254"/>
      <c r="C167" s="254"/>
      <c r="D167" s="254"/>
      <c r="E167" s="254"/>
      <c r="F167" s="9"/>
      <c r="G167" s="24" t="s">
        <v>224</v>
      </c>
    </row>
    <row r="168" spans="1:8">
      <c r="A168" s="255" t="s">
        <v>292</v>
      </c>
      <c r="B168" s="255"/>
      <c r="C168" s="255"/>
      <c r="D168" s="255"/>
      <c r="E168" s="255"/>
      <c r="F168" s="255"/>
      <c r="G168" s="255"/>
      <c r="H168" s="255"/>
    </row>
    <row r="169" spans="1:8">
      <c r="A169" s="255"/>
      <c r="B169" s="255"/>
      <c r="C169" s="255"/>
      <c r="D169" s="255"/>
      <c r="E169" s="255"/>
      <c r="F169" s="255"/>
      <c r="G169" s="255"/>
      <c r="H169" s="255"/>
    </row>
    <row r="172" spans="1:8" ht="16.5" customHeight="1">
      <c r="A172" s="269" t="s">
        <v>244</v>
      </c>
      <c r="B172" s="269"/>
      <c r="C172" s="269"/>
      <c r="D172" s="269"/>
      <c r="E172" s="269"/>
      <c r="F172" s="269"/>
      <c r="G172" s="269"/>
      <c r="H172" s="269"/>
    </row>
    <row r="174" spans="1:8">
      <c r="A174" s="208" t="s">
        <v>235</v>
      </c>
      <c r="B174" s="208"/>
      <c r="C174" s="208"/>
      <c r="D174" s="208"/>
      <c r="E174" s="208"/>
      <c r="F174" s="7"/>
      <c r="G174" s="23" t="s">
        <v>234</v>
      </c>
    </row>
    <row r="175" spans="1:8">
      <c r="A175" s="208" t="s">
        <v>236</v>
      </c>
      <c r="B175" s="208"/>
      <c r="C175" s="208"/>
      <c r="D175" s="208"/>
      <c r="E175" s="208"/>
      <c r="F175" s="7"/>
      <c r="G175" s="23" t="s">
        <v>234</v>
      </c>
    </row>
    <row r="176" spans="1:8">
      <c r="A176" s="208" t="s">
        <v>237</v>
      </c>
      <c r="B176" s="208"/>
      <c r="C176" s="208"/>
      <c r="D176" s="208"/>
      <c r="E176" s="208"/>
      <c r="F176" s="7"/>
      <c r="G176" s="23" t="s">
        <v>234</v>
      </c>
    </row>
    <row r="177" spans="1:11">
      <c r="A177" s="208" t="s">
        <v>238</v>
      </c>
      <c r="B177" s="208"/>
      <c r="C177" s="208"/>
      <c r="D177" s="208"/>
      <c r="E177" s="208"/>
      <c r="F177" s="7"/>
      <c r="G177" s="23" t="s">
        <v>234</v>
      </c>
    </row>
    <row r="178" spans="1:11">
      <c r="A178" s="208" t="s">
        <v>239</v>
      </c>
      <c r="B178" s="208"/>
      <c r="C178" s="208"/>
      <c r="D178" s="208"/>
      <c r="E178" s="208"/>
      <c r="F178" s="7"/>
      <c r="G178" s="23" t="s">
        <v>234</v>
      </c>
    </row>
    <row r="179" spans="1:11">
      <c r="A179" s="208" t="s">
        <v>240</v>
      </c>
      <c r="B179" s="208"/>
      <c r="C179" s="208"/>
      <c r="D179" s="208"/>
      <c r="E179" s="208"/>
      <c r="F179" s="7"/>
      <c r="G179" s="23" t="s">
        <v>234</v>
      </c>
    </row>
    <row r="180" spans="1:11">
      <c r="A180" s="208" t="s">
        <v>241</v>
      </c>
      <c r="B180" s="208"/>
      <c r="C180" s="208"/>
      <c r="D180" s="208"/>
      <c r="E180" s="208"/>
      <c r="F180" s="7"/>
      <c r="G180" s="23" t="s">
        <v>234</v>
      </c>
    </row>
    <row r="181" spans="1:11">
      <c r="A181" s="208" t="s">
        <v>242</v>
      </c>
      <c r="B181" s="208"/>
      <c r="C181" s="208"/>
      <c r="D181" s="208"/>
      <c r="E181" s="208"/>
      <c r="F181" s="7"/>
      <c r="G181" s="23" t="s">
        <v>234</v>
      </c>
    </row>
    <row r="182" spans="1:11">
      <c r="A182" s="208" t="s">
        <v>243</v>
      </c>
      <c r="B182" s="208"/>
      <c r="C182" s="280"/>
      <c r="D182" s="280"/>
      <c r="E182" s="280"/>
      <c r="F182" s="9"/>
      <c r="G182" s="23" t="s">
        <v>234</v>
      </c>
    </row>
    <row r="183" spans="1:11">
      <c r="A183" s="208" t="s">
        <v>274</v>
      </c>
      <c r="B183" s="208"/>
      <c r="C183" s="215"/>
      <c r="D183" s="215"/>
      <c r="E183" s="215"/>
      <c r="F183" s="215"/>
      <c r="G183" s="215"/>
      <c r="H183" s="215"/>
    </row>
    <row r="185" spans="1:11">
      <c r="A185" s="261" t="s">
        <v>275</v>
      </c>
      <c r="B185" s="262"/>
      <c r="C185" s="262"/>
      <c r="D185" s="262"/>
      <c r="E185" s="262"/>
      <c r="F185" s="263"/>
      <c r="G185" s="204"/>
      <c r="H185" s="206"/>
    </row>
    <row r="186" spans="1:11">
      <c r="A186" s="139"/>
      <c r="B186" s="140"/>
      <c r="C186" s="140"/>
      <c r="D186" s="140"/>
      <c r="E186" s="140"/>
      <c r="F186" s="140"/>
      <c r="G186" s="140"/>
      <c r="H186" s="140"/>
      <c r="K186" s="141"/>
    </row>
    <row r="187" spans="1:11">
      <c r="A187" s="264" t="s">
        <v>204</v>
      </c>
      <c r="B187" s="265"/>
      <c r="C187" s="265"/>
      <c r="D187" s="265"/>
      <c r="E187" s="265"/>
      <c r="F187" s="265"/>
      <c r="G187" s="265"/>
      <c r="H187" s="266"/>
    </row>
    <row r="188" spans="1:11">
      <c r="A188" s="209"/>
      <c r="B188" s="210"/>
      <c r="C188" s="210"/>
      <c r="D188" s="210"/>
      <c r="E188" s="210"/>
      <c r="F188" s="210"/>
      <c r="G188" s="210"/>
      <c r="H188" s="210"/>
      <c r="I188" s="142"/>
      <c r="J188" s="141"/>
    </row>
    <row r="189" spans="1:11">
      <c r="A189" s="267"/>
      <c r="B189" s="268"/>
      <c r="C189" s="268"/>
      <c r="D189" s="268"/>
      <c r="E189" s="268"/>
      <c r="F189" s="268"/>
      <c r="G189" s="268"/>
      <c r="H189" s="268"/>
      <c r="I189" s="142"/>
      <c r="J189" s="141"/>
    </row>
    <row r="190" spans="1:11">
      <c r="A190" s="267"/>
      <c r="B190" s="268"/>
      <c r="C190" s="268"/>
      <c r="D190" s="268"/>
      <c r="E190" s="268"/>
      <c r="F190" s="268"/>
      <c r="G190" s="268"/>
      <c r="H190" s="268"/>
      <c r="I190" s="142"/>
      <c r="J190" s="141"/>
    </row>
    <row r="191" spans="1:11">
      <c r="A191" s="212"/>
      <c r="B191" s="213"/>
      <c r="C191" s="213"/>
      <c r="D191" s="213"/>
      <c r="E191" s="213"/>
      <c r="F191" s="213"/>
      <c r="G191" s="213"/>
      <c r="H191" s="213"/>
      <c r="I191" s="142"/>
      <c r="J191" s="141"/>
    </row>
    <row r="193" spans="1:8" ht="15.75">
      <c r="A193" s="269" t="s">
        <v>245</v>
      </c>
      <c r="B193" s="269"/>
      <c r="C193" s="269"/>
      <c r="D193" s="269"/>
      <c r="E193" s="269"/>
      <c r="F193" s="269"/>
      <c r="G193" s="269"/>
      <c r="H193" s="269"/>
    </row>
    <row r="195" spans="1:8">
      <c r="A195" s="270" t="s">
        <v>235</v>
      </c>
      <c r="B195" s="271"/>
      <c r="C195" s="271"/>
      <c r="D195" s="271"/>
      <c r="E195" s="272"/>
      <c r="F195" s="7"/>
      <c r="G195" s="23" t="s">
        <v>234</v>
      </c>
    </row>
    <row r="196" spans="1:8">
      <c r="A196" s="270" t="s">
        <v>236</v>
      </c>
      <c r="B196" s="271"/>
      <c r="C196" s="271"/>
      <c r="D196" s="271"/>
      <c r="E196" s="272"/>
      <c r="F196" s="7"/>
      <c r="G196" s="23" t="s">
        <v>234</v>
      </c>
    </row>
    <row r="197" spans="1:8">
      <c r="A197" s="270" t="s">
        <v>237</v>
      </c>
      <c r="B197" s="271"/>
      <c r="C197" s="271"/>
      <c r="D197" s="271"/>
      <c r="E197" s="272"/>
      <c r="F197" s="7"/>
      <c r="G197" s="23" t="s">
        <v>234</v>
      </c>
    </row>
    <row r="198" spans="1:8">
      <c r="A198" s="270" t="s">
        <v>238</v>
      </c>
      <c r="B198" s="271"/>
      <c r="C198" s="271"/>
      <c r="D198" s="271"/>
      <c r="E198" s="272"/>
      <c r="F198" s="7"/>
      <c r="G198" s="23" t="s">
        <v>234</v>
      </c>
    </row>
    <row r="199" spans="1:8">
      <c r="A199" s="270" t="s">
        <v>239</v>
      </c>
      <c r="B199" s="271"/>
      <c r="C199" s="271"/>
      <c r="D199" s="271"/>
      <c r="E199" s="272"/>
      <c r="F199" s="7"/>
      <c r="G199" s="23" t="s">
        <v>234</v>
      </c>
    </row>
    <row r="200" spans="1:8">
      <c r="A200" s="270" t="s">
        <v>240</v>
      </c>
      <c r="B200" s="271"/>
      <c r="C200" s="271"/>
      <c r="D200" s="271"/>
      <c r="E200" s="272"/>
      <c r="F200" s="7"/>
      <c r="G200" s="23" t="s">
        <v>234</v>
      </c>
    </row>
    <row r="201" spans="1:8">
      <c r="A201" s="270" t="s">
        <v>241</v>
      </c>
      <c r="B201" s="271"/>
      <c r="C201" s="271"/>
      <c r="D201" s="271"/>
      <c r="E201" s="272"/>
      <c r="F201" s="7"/>
      <c r="G201" s="23" t="s">
        <v>234</v>
      </c>
    </row>
    <row r="202" spans="1:8">
      <c r="A202" s="270" t="s">
        <v>242</v>
      </c>
      <c r="B202" s="271"/>
      <c r="C202" s="271"/>
      <c r="D202" s="271"/>
      <c r="E202" s="272"/>
      <c r="F202" s="7"/>
      <c r="G202" s="23" t="s">
        <v>234</v>
      </c>
    </row>
    <row r="203" spans="1:8">
      <c r="A203" s="270" t="s">
        <v>243</v>
      </c>
      <c r="B203" s="271"/>
      <c r="C203" s="271"/>
      <c r="D203" s="271"/>
      <c r="E203" s="272"/>
      <c r="F203" s="7"/>
      <c r="G203" s="23" t="s">
        <v>234</v>
      </c>
    </row>
    <row r="205" spans="1:8" ht="15.75">
      <c r="A205" s="269" t="s">
        <v>245</v>
      </c>
      <c r="B205" s="269"/>
      <c r="C205" s="269"/>
      <c r="D205" s="269"/>
      <c r="E205" s="269"/>
      <c r="F205" s="269"/>
      <c r="G205" s="269"/>
      <c r="H205" s="269"/>
    </row>
    <row r="207" spans="1:8">
      <c r="A207" s="270" t="s">
        <v>246</v>
      </c>
      <c r="B207" s="271"/>
      <c r="C207" s="271"/>
      <c r="D207" s="271"/>
      <c r="E207" s="272"/>
      <c r="F207" s="7"/>
      <c r="G207" s="23" t="s">
        <v>234</v>
      </c>
    </row>
    <row r="208" spans="1:8">
      <c r="A208" s="270" t="s">
        <v>247</v>
      </c>
      <c r="B208" s="271"/>
      <c r="C208" s="271"/>
      <c r="D208" s="271"/>
      <c r="E208" s="272"/>
      <c r="F208" s="7"/>
      <c r="G208" s="23" t="s">
        <v>234</v>
      </c>
    </row>
    <row r="209" spans="1:11">
      <c r="A209" s="270" t="s">
        <v>248</v>
      </c>
      <c r="B209" s="271"/>
      <c r="C209" s="271"/>
      <c r="D209" s="271"/>
      <c r="E209" s="272"/>
      <c r="F209" s="7"/>
      <c r="G209" s="23" t="s">
        <v>234</v>
      </c>
    </row>
    <row r="210" spans="1:11">
      <c r="A210" s="270" t="s">
        <v>249</v>
      </c>
      <c r="B210" s="271"/>
      <c r="C210" s="271"/>
      <c r="D210" s="271"/>
      <c r="E210" s="272"/>
      <c r="F210" s="7"/>
      <c r="G210" s="23" t="s">
        <v>234</v>
      </c>
    </row>
    <row r="211" spans="1:11">
      <c r="A211" s="270" t="s">
        <v>239</v>
      </c>
      <c r="B211" s="271"/>
      <c r="C211" s="271"/>
      <c r="D211" s="271"/>
      <c r="E211" s="272"/>
      <c r="F211" s="7"/>
      <c r="G211" s="23" t="s">
        <v>234</v>
      </c>
    </row>
    <row r="212" spans="1:11">
      <c r="A212" s="270" t="s">
        <v>250</v>
      </c>
      <c r="B212" s="271"/>
      <c r="C212" s="271"/>
      <c r="D212" s="271"/>
      <c r="E212" s="272"/>
      <c r="F212" s="7"/>
      <c r="G212" s="23" t="s">
        <v>234</v>
      </c>
    </row>
    <row r="213" spans="1:11">
      <c r="A213" s="270" t="s">
        <v>251</v>
      </c>
      <c r="B213" s="271"/>
      <c r="C213" s="271"/>
      <c r="D213" s="271"/>
      <c r="E213" s="272"/>
      <c r="F213" s="7"/>
      <c r="G213" s="23" t="s">
        <v>234</v>
      </c>
    </row>
    <row r="214" spans="1:11">
      <c r="A214" s="270" t="s">
        <v>252</v>
      </c>
      <c r="B214" s="271"/>
      <c r="C214" s="271"/>
      <c r="D214" s="271"/>
      <c r="E214" s="272"/>
      <c r="F214" s="7"/>
      <c r="G214" s="23" t="s">
        <v>234</v>
      </c>
    </row>
    <row r="215" spans="1:11">
      <c r="A215" s="270" t="s">
        <v>253</v>
      </c>
      <c r="B215" s="271"/>
      <c r="C215" s="271"/>
      <c r="D215" s="271"/>
      <c r="E215" s="272"/>
      <c r="F215" s="7"/>
      <c r="G215" s="23" t="s">
        <v>234</v>
      </c>
    </row>
    <row r="216" spans="1:11">
      <c r="A216" s="145"/>
    </row>
    <row r="217" spans="1:11">
      <c r="A217" s="261" t="s">
        <v>275</v>
      </c>
      <c r="B217" s="262"/>
      <c r="C217" s="262"/>
      <c r="D217" s="262"/>
      <c r="E217" s="262"/>
      <c r="F217" s="263"/>
      <c r="G217" s="204"/>
      <c r="H217" s="206"/>
    </row>
    <row r="218" spans="1:11">
      <c r="A218" s="139"/>
      <c r="B218" s="140"/>
      <c r="C218" s="140"/>
      <c r="D218" s="140"/>
      <c r="E218" s="140"/>
      <c r="F218" s="140"/>
      <c r="G218" s="140"/>
      <c r="H218" s="140"/>
      <c r="K218" s="141"/>
    </row>
    <row r="219" spans="1:11">
      <c r="A219" s="264" t="s">
        <v>204</v>
      </c>
      <c r="B219" s="265"/>
      <c r="C219" s="265"/>
      <c r="D219" s="265"/>
      <c r="E219" s="265"/>
      <c r="F219" s="265"/>
      <c r="G219" s="265"/>
      <c r="H219" s="266"/>
    </row>
    <row r="220" spans="1:11">
      <c r="A220" s="209"/>
      <c r="B220" s="210"/>
      <c r="C220" s="210"/>
      <c r="D220" s="210"/>
      <c r="E220" s="210"/>
      <c r="F220" s="210"/>
      <c r="G220" s="210"/>
      <c r="H220" s="210"/>
      <c r="I220" s="142"/>
      <c r="J220" s="141"/>
    </row>
    <row r="221" spans="1:11">
      <c r="A221" s="267"/>
      <c r="B221" s="268"/>
      <c r="C221" s="268"/>
      <c r="D221" s="268"/>
      <c r="E221" s="268"/>
      <c r="F221" s="268"/>
      <c r="G221" s="268"/>
      <c r="H221" s="268"/>
      <c r="I221" s="142"/>
      <c r="J221" s="141"/>
    </row>
    <row r="222" spans="1:11">
      <c r="A222" s="267"/>
      <c r="B222" s="268"/>
      <c r="C222" s="268"/>
      <c r="D222" s="268"/>
      <c r="E222" s="268"/>
      <c r="F222" s="268"/>
      <c r="G222" s="268"/>
      <c r="H222" s="268"/>
      <c r="I222" s="142"/>
      <c r="J222" s="141"/>
    </row>
    <row r="223" spans="1:11">
      <c r="A223" s="212"/>
      <c r="B223" s="213"/>
      <c r="C223" s="213"/>
      <c r="D223" s="213"/>
      <c r="E223" s="213"/>
      <c r="F223" s="213"/>
      <c r="G223" s="213"/>
      <c r="H223" s="213"/>
      <c r="I223" s="142"/>
      <c r="J223" s="141"/>
    </row>
    <row r="224" spans="1:11" ht="15.75" thickBot="1">
      <c r="A224" s="145"/>
    </row>
    <row r="225" spans="1:8" s="93" customFormat="1" ht="16.5" customHeight="1" thickBot="1">
      <c r="A225" s="236" t="s">
        <v>230</v>
      </c>
      <c r="B225" s="237"/>
      <c r="C225" s="237"/>
      <c r="D225" s="237"/>
      <c r="E225" s="237"/>
      <c r="F225" s="237"/>
      <c r="G225" s="237"/>
      <c r="H225" s="238"/>
    </row>
    <row r="226" spans="1:8">
      <c r="A226" s="145"/>
    </row>
    <row r="227" spans="1:8">
      <c r="A227" s="228" t="s">
        <v>254</v>
      </c>
      <c r="B227" s="228"/>
      <c r="C227" s="228"/>
      <c r="D227" s="228"/>
      <c r="E227" s="228"/>
      <c r="F227" s="7"/>
      <c r="G227" s="23" t="s">
        <v>234</v>
      </c>
    </row>
    <row r="228" spans="1:8">
      <c r="A228" s="228" t="s">
        <v>255</v>
      </c>
      <c r="B228" s="228"/>
      <c r="C228" s="228"/>
      <c r="D228" s="228"/>
      <c r="E228" s="228"/>
      <c r="F228" s="7"/>
      <c r="G228" s="23" t="s">
        <v>234</v>
      </c>
    </row>
    <row r="229" spans="1:8">
      <c r="A229" s="228" t="s">
        <v>231</v>
      </c>
      <c r="B229" s="228"/>
      <c r="C229" s="228"/>
      <c r="D229" s="228"/>
      <c r="E229" s="228"/>
      <c r="F229" s="7"/>
      <c r="G229" s="23" t="s">
        <v>234</v>
      </c>
    </row>
    <row r="230" spans="1:8">
      <c r="A230" s="228" t="s">
        <v>256</v>
      </c>
      <c r="B230" s="228"/>
      <c r="C230" s="228"/>
      <c r="D230" s="228"/>
      <c r="E230" s="228"/>
      <c r="F230" s="7"/>
      <c r="G230" s="23" t="s">
        <v>234</v>
      </c>
    </row>
    <row r="231" spans="1:8">
      <c r="A231" s="228" t="s">
        <v>232</v>
      </c>
      <c r="B231" s="228"/>
      <c r="C231" s="228"/>
      <c r="D231" s="228"/>
      <c r="E231" s="228"/>
      <c r="F231" s="7"/>
      <c r="G231" s="23" t="s">
        <v>234</v>
      </c>
    </row>
    <row r="232" spans="1:8">
      <c r="A232" s="228" t="s">
        <v>233</v>
      </c>
      <c r="B232" s="228"/>
      <c r="C232" s="228"/>
      <c r="D232" s="228"/>
      <c r="E232" s="228"/>
      <c r="F232" s="7"/>
      <c r="G232" s="23" t="s">
        <v>234</v>
      </c>
    </row>
    <row r="233" spans="1:8" ht="15.75" thickBot="1"/>
    <row r="234" spans="1:8" s="93" customFormat="1" ht="16.5" customHeight="1" thickBot="1">
      <c r="A234" s="236" t="s">
        <v>270</v>
      </c>
      <c r="B234" s="237"/>
      <c r="C234" s="237"/>
      <c r="D234" s="237"/>
      <c r="E234" s="237"/>
      <c r="F234" s="237"/>
      <c r="G234" s="237"/>
      <c r="H234" s="238"/>
    </row>
    <row r="235" spans="1:8">
      <c r="A235" s="145"/>
    </row>
    <row r="236" spans="1:8">
      <c r="A236" s="228" t="s">
        <v>257</v>
      </c>
      <c r="B236" s="228"/>
      <c r="C236" s="228"/>
      <c r="D236" s="228"/>
      <c r="E236" s="228"/>
      <c r="F236" s="7"/>
      <c r="G236" s="23" t="s">
        <v>234</v>
      </c>
    </row>
    <row r="237" spans="1:8">
      <c r="A237" s="228" t="s">
        <v>258</v>
      </c>
      <c r="B237" s="228"/>
      <c r="C237" s="228"/>
      <c r="D237" s="228"/>
      <c r="E237" s="228"/>
      <c r="F237" s="7"/>
      <c r="G237" s="23" t="s">
        <v>234</v>
      </c>
    </row>
    <row r="238" spans="1:8">
      <c r="A238" s="228" t="s">
        <v>259</v>
      </c>
      <c r="B238" s="228"/>
      <c r="C238" s="228"/>
      <c r="D238" s="228"/>
      <c r="E238" s="228"/>
      <c r="F238" s="7"/>
      <c r="G238" s="23" t="s">
        <v>234</v>
      </c>
    </row>
    <row r="239" spans="1:8">
      <c r="A239" s="228" t="s">
        <v>260</v>
      </c>
      <c r="B239" s="228"/>
      <c r="C239" s="228"/>
      <c r="D239" s="228"/>
      <c r="E239" s="228"/>
      <c r="F239" s="7"/>
      <c r="G239" s="23" t="s">
        <v>234</v>
      </c>
    </row>
    <row r="240" spans="1:8">
      <c r="A240" s="228" t="s">
        <v>261</v>
      </c>
      <c r="B240" s="228"/>
      <c r="C240" s="228"/>
      <c r="D240" s="228"/>
      <c r="E240" s="228"/>
      <c r="F240" s="7"/>
      <c r="G240" s="23" t="s">
        <v>234</v>
      </c>
    </row>
    <row r="241" spans="1:7">
      <c r="A241" s="228" t="s">
        <v>262</v>
      </c>
      <c r="B241" s="228"/>
      <c r="C241" s="228"/>
      <c r="D241" s="228"/>
      <c r="E241" s="228"/>
      <c r="F241" s="7"/>
      <c r="G241" s="23" t="s">
        <v>234</v>
      </c>
    </row>
  </sheetData>
  <sheetProtection algorithmName="SHA-512" hashValue="YNOWBx7KEbgJVcMtbKYRtV5xRiu6phYZrHOAF4/H0DbzO3mFhMq6Cb1BVPpxmZs+DJgy8uJ6vSfbwmLq0clzpg==" saltValue="mzIz/O86qKl+cptl9JrssQ==" spinCount="100000" sheet="1" objects="1" scenarios="1"/>
  <mergeCells count="131">
    <mergeCell ref="A237:E237"/>
    <mergeCell ref="A238:E238"/>
    <mergeCell ref="A239:E239"/>
    <mergeCell ref="A240:E240"/>
    <mergeCell ref="A241:E241"/>
    <mergeCell ref="C183:H183"/>
    <mergeCell ref="A183:B183"/>
    <mergeCell ref="A185:F185"/>
    <mergeCell ref="G185:H185"/>
    <mergeCell ref="A187:H187"/>
    <mergeCell ref="A188:H191"/>
    <mergeCell ref="A217:F217"/>
    <mergeCell ref="G217:H217"/>
    <mergeCell ref="A219:H219"/>
    <mergeCell ref="A220:H223"/>
    <mergeCell ref="A209:E209"/>
    <mergeCell ref="A210:E210"/>
    <mergeCell ref="A211:E211"/>
    <mergeCell ref="A212:E212"/>
    <mergeCell ref="A213:E213"/>
    <mergeCell ref="A214:E214"/>
    <mergeCell ref="A215:E215"/>
    <mergeCell ref="A234:H234"/>
    <mergeCell ref="A236:E236"/>
    <mergeCell ref="A198:E198"/>
    <mergeCell ref="A199:E199"/>
    <mergeCell ref="A200:E200"/>
    <mergeCell ref="A201:E201"/>
    <mergeCell ref="A202:E202"/>
    <mergeCell ref="A203:E203"/>
    <mergeCell ref="A205:H205"/>
    <mergeCell ref="A207:E207"/>
    <mergeCell ref="A208:E208"/>
    <mergeCell ref="A196:E196"/>
    <mergeCell ref="A197:E197"/>
    <mergeCell ref="A172:H172"/>
    <mergeCell ref="A174:E174"/>
    <mergeCell ref="A175:E175"/>
    <mergeCell ref="A176:E176"/>
    <mergeCell ref="A177:E177"/>
    <mergeCell ref="A178:E178"/>
    <mergeCell ref="A179:E179"/>
    <mergeCell ref="A180:E180"/>
    <mergeCell ref="A182:E182"/>
    <mergeCell ref="A95:E95"/>
    <mergeCell ref="A154:E154"/>
    <mergeCell ref="A113:H114"/>
    <mergeCell ref="A118:H118"/>
    <mergeCell ref="A120:H123"/>
    <mergeCell ref="A82:H88"/>
    <mergeCell ref="A90:H90"/>
    <mergeCell ref="A97:H102"/>
    <mergeCell ref="A116:H116"/>
    <mergeCell ref="A193:H193"/>
    <mergeCell ref="A195:E195"/>
    <mergeCell ref="A136:H139"/>
    <mergeCell ref="A142:H142"/>
    <mergeCell ref="A144:H147"/>
    <mergeCell ref="A126:H126"/>
    <mergeCell ref="A128:H131"/>
    <mergeCell ref="A105:H106"/>
    <mergeCell ref="A109:H110"/>
    <mergeCell ref="A164:H165"/>
    <mergeCell ref="A134:H134"/>
    <mergeCell ref="A112:E112"/>
    <mergeCell ref="A230:E230"/>
    <mergeCell ref="A231:E231"/>
    <mergeCell ref="A232:E232"/>
    <mergeCell ref="A34:D34"/>
    <mergeCell ref="E34:H34"/>
    <mergeCell ref="A35:D35"/>
    <mergeCell ref="E35:H35"/>
    <mergeCell ref="A27:D27"/>
    <mergeCell ref="E27:H27"/>
    <mergeCell ref="A28:D28"/>
    <mergeCell ref="E28:H28"/>
    <mergeCell ref="A29:D29"/>
    <mergeCell ref="E29:H29"/>
    <mergeCell ref="A30:D30"/>
    <mergeCell ref="E30:H30"/>
    <mergeCell ref="A31:D31"/>
    <mergeCell ref="E31:H31"/>
    <mergeCell ref="A32:D32"/>
    <mergeCell ref="E32:H32"/>
    <mergeCell ref="A33:D33"/>
    <mergeCell ref="A104:E104"/>
    <mergeCell ref="A108:E108"/>
    <mergeCell ref="E33:H33"/>
    <mergeCell ref="A181:E181"/>
    <mergeCell ref="A227:E227"/>
    <mergeCell ref="A228:E228"/>
    <mergeCell ref="A229:E229"/>
    <mergeCell ref="A7:D7"/>
    <mergeCell ref="A8:D8"/>
    <mergeCell ref="A9:D9"/>
    <mergeCell ref="A10:D10"/>
    <mergeCell ref="A11:D11"/>
    <mergeCell ref="A12:D12"/>
    <mergeCell ref="A13:D13"/>
    <mergeCell ref="A14:D14"/>
    <mergeCell ref="A15:D15"/>
    <mergeCell ref="A167:E167"/>
    <mergeCell ref="A168:H169"/>
    <mergeCell ref="A91:H91"/>
    <mergeCell ref="A150:H150"/>
    <mergeCell ref="A149:H149"/>
    <mergeCell ref="A152:E152"/>
    <mergeCell ref="A156:H161"/>
    <mergeCell ref="A163:E163"/>
    <mergeCell ref="A72:H78"/>
    <mergeCell ref="A80:H80"/>
    <mergeCell ref="A61:H61"/>
    <mergeCell ref="A225:H225"/>
    <mergeCell ref="A93:E93"/>
    <mergeCell ref="A1:H1"/>
    <mergeCell ref="A2:H2"/>
    <mergeCell ref="A3:H3"/>
    <mergeCell ref="A37:H37"/>
    <mergeCell ref="A39:H39"/>
    <mergeCell ref="A70:H70"/>
    <mergeCell ref="A53:H58"/>
    <mergeCell ref="A63:H68"/>
    <mergeCell ref="A51:H51"/>
    <mergeCell ref="A41:H41"/>
    <mergeCell ref="A43:H48"/>
    <mergeCell ref="A5:H5"/>
    <mergeCell ref="A25:E25"/>
    <mergeCell ref="G17:H17"/>
    <mergeCell ref="A17:F17"/>
    <mergeCell ref="A19:H19"/>
    <mergeCell ref="A20:H23"/>
  </mergeCells>
  <dataValidations count="2">
    <dataValidation type="list" showInputMessage="1" showErrorMessage="1" sqref="G217 F112 F104 F108 F167 F163 F93 F97:F102 B9:B15 G17 F227:F232 F236:F241 F174:F182 G185 F152 F156:F161" xr:uid="{F7E8556A-A79D-4F89-BA68-E92EE6A6E449}">
      <formula1>"Oui, Non"</formula1>
    </dataValidation>
    <dataValidation type="list" showInputMessage="1" showErrorMessage="1" sqref="F195:F203 F207:F215" xr:uid="{71EACB64-BEE3-49D2-A922-6EB072E19D41}">
      <formula1>"A chaque séance, Plusieurs séances par mois, Quelques séances dans l'année, Jamais"</formula1>
    </dataValidation>
  </dataValidations>
  <pageMargins left="0.25" right="0.25" top="0.75" bottom="0.75" header="0.3" footer="0.3"/>
  <pageSetup paperSize="9" scale="65" fitToWidth="0" fitToHeight="0" orientation="portrait" verticalDpi="0" r:id="rId1"/>
  <rowBreaks count="3" manualBreakCount="3">
    <brk id="60" max="7" man="1"/>
    <brk id="79" max="7" man="1"/>
    <brk id="21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CB72-AE01-4DB2-B622-5D72BACB9ADD}">
  <dimension ref="A1:K69"/>
  <sheetViews>
    <sheetView topLeftCell="A30" zoomScaleNormal="100" workbookViewId="0">
      <selection activeCell="J55" sqref="J55"/>
    </sheetView>
  </sheetViews>
  <sheetFormatPr baseColWidth="10" defaultColWidth="11.42578125" defaultRowHeight="15"/>
  <cols>
    <col min="1" max="1" width="25" style="35" customWidth="1"/>
    <col min="2" max="2" width="20.140625" style="35" customWidth="1"/>
    <col min="3" max="3" width="14.28515625" style="35" customWidth="1"/>
    <col min="4" max="4" width="15.140625" style="35" customWidth="1"/>
    <col min="5" max="5" width="40" style="35" customWidth="1"/>
    <col min="6" max="16384" width="11.42578125" style="35"/>
  </cols>
  <sheetData>
    <row r="1" spans="1:8" ht="18.75" customHeight="1">
      <c r="A1" s="188" t="s">
        <v>47</v>
      </c>
      <c r="B1" s="189"/>
      <c r="C1" s="189"/>
      <c r="D1" s="189"/>
      <c r="E1" s="189"/>
      <c r="F1" s="189"/>
      <c r="G1" s="189"/>
      <c r="H1" s="190"/>
    </row>
    <row r="2" spans="1:8" ht="75" customHeight="1">
      <c r="A2" s="191" t="s">
        <v>196</v>
      </c>
      <c r="B2" s="192"/>
      <c r="C2" s="192"/>
      <c r="D2" s="192"/>
      <c r="E2" s="192"/>
      <c r="F2" s="192"/>
      <c r="G2" s="192"/>
      <c r="H2" s="192"/>
    </row>
    <row r="3" spans="1:8" ht="35.25" customHeight="1">
      <c r="A3" s="234" t="s">
        <v>15</v>
      </c>
      <c r="B3" s="235"/>
      <c r="C3" s="235"/>
      <c r="D3" s="235"/>
      <c r="E3" s="235"/>
      <c r="F3" s="235"/>
      <c r="G3" s="235"/>
      <c r="H3" s="235"/>
    </row>
    <row r="4" spans="1:8" s="34" customFormat="1" ht="20.25" customHeight="1" thickBot="1">
      <c r="A4" s="135"/>
      <c r="B4" s="136"/>
      <c r="C4" s="136"/>
      <c r="D4" s="136"/>
      <c r="E4" s="136"/>
      <c r="F4" s="137"/>
      <c r="G4" s="137"/>
      <c r="H4" s="137"/>
    </row>
    <row r="5" spans="1:8" ht="16.5" customHeight="1" thickBot="1">
      <c r="A5" s="194" t="s">
        <v>293</v>
      </c>
      <c r="B5" s="195"/>
      <c r="C5" s="195"/>
      <c r="D5" s="195"/>
      <c r="E5" s="195"/>
      <c r="F5" s="195"/>
      <c r="G5" s="195"/>
      <c r="H5" s="196"/>
    </row>
    <row r="6" spans="1:8" s="93" customFormat="1" ht="16.5" customHeight="1" thickBot="1">
      <c r="A6" s="138"/>
      <c r="B6" s="138"/>
      <c r="C6" s="138"/>
      <c r="D6" s="138"/>
      <c r="E6" s="138"/>
      <c r="F6" s="138"/>
      <c r="G6" s="138"/>
      <c r="H6" s="138"/>
    </row>
    <row r="7" spans="1:8" s="93" customFormat="1" ht="16.5" customHeight="1" thickBot="1">
      <c r="A7" s="236" t="s">
        <v>96</v>
      </c>
      <c r="B7" s="237"/>
      <c r="C7" s="237"/>
      <c r="D7" s="237"/>
      <c r="E7" s="237"/>
      <c r="F7" s="237"/>
      <c r="G7" s="237"/>
      <c r="H7" s="238"/>
    </row>
    <row r="8" spans="1:8" ht="16.5" customHeight="1" thickBot="1"/>
    <row r="9" spans="1:8" s="93" customFormat="1" ht="20.25" customHeight="1" thickBot="1">
      <c r="A9" s="198" t="s">
        <v>97</v>
      </c>
      <c r="B9" s="199"/>
      <c r="C9" s="199"/>
      <c r="D9" s="199"/>
      <c r="E9" s="199"/>
      <c r="F9" s="199"/>
      <c r="G9" s="199"/>
      <c r="H9" s="200"/>
    </row>
    <row r="11" spans="1:8">
      <c r="A11" s="228" t="s">
        <v>98</v>
      </c>
      <c r="B11" s="228"/>
      <c r="C11" s="228"/>
      <c r="D11" s="228"/>
      <c r="E11" s="228"/>
      <c r="F11" s="7"/>
    </row>
    <row r="12" spans="1:8">
      <c r="A12" s="228" t="s">
        <v>99</v>
      </c>
      <c r="B12" s="228"/>
      <c r="C12" s="228"/>
      <c r="D12" s="228"/>
      <c r="E12" s="228"/>
      <c r="F12" s="7"/>
    </row>
    <row r="13" spans="1:8">
      <c r="A13" s="228" t="s">
        <v>100</v>
      </c>
      <c r="B13" s="228"/>
      <c r="C13" s="228"/>
      <c r="D13" s="228"/>
      <c r="E13" s="228"/>
      <c r="F13" s="7"/>
    </row>
    <row r="14" spans="1:8">
      <c r="A14" s="228" t="s">
        <v>101</v>
      </c>
      <c r="B14" s="228"/>
      <c r="C14" s="228"/>
      <c r="D14" s="228"/>
      <c r="E14" s="228"/>
      <c r="F14" s="7"/>
    </row>
    <row r="15" spans="1:8">
      <c r="A15" s="228" t="s">
        <v>102</v>
      </c>
      <c r="B15" s="228"/>
      <c r="C15" s="228"/>
      <c r="D15" s="228"/>
      <c r="E15" s="228"/>
      <c r="F15" s="7"/>
    </row>
    <row r="16" spans="1:8">
      <c r="A16" s="228" t="s">
        <v>103</v>
      </c>
      <c r="B16" s="228"/>
      <c r="C16" s="228"/>
      <c r="D16" s="228"/>
      <c r="E16" s="228"/>
      <c r="F16" s="7"/>
    </row>
    <row r="17" spans="1:11">
      <c r="A17" s="228" t="s">
        <v>104</v>
      </c>
      <c r="B17" s="228"/>
      <c r="C17" s="228"/>
      <c r="D17" s="228"/>
      <c r="E17" s="228"/>
      <c r="F17" s="7"/>
    </row>
    <row r="18" spans="1:11">
      <c r="A18" s="228" t="s">
        <v>105</v>
      </c>
      <c r="B18" s="228"/>
      <c r="C18" s="228"/>
      <c r="D18" s="228"/>
      <c r="E18" s="228"/>
      <c r="F18" s="7"/>
    </row>
    <row r="19" spans="1:11">
      <c r="A19" s="228" t="s">
        <v>106</v>
      </c>
      <c r="B19" s="228"/>
      <c r="C19" s="228"/>
      <c r="D19" s="228"/>
      <c r="E19" s="228"/>
      <c r="F19" s="7"/>
    </row>
    <row r="20" spans="1:11">
      <c r="A20" s="228" t="s">
        <v>69</v>
      </c>
      <c r="B20" s="228"/>
      <c r="C20" s="228"/>
      <c r="D20" s="228"/>
      <c r="E20" s="228"/>
      <c r="F20" s="7"/>
    </row>
    <row r="21" spans="1:11">
      <c r="A21" s="284" t="s">
        <v>85</v>
      </c>
      <c r="B21" s="257"/>
      <c r="C21" s="257"/>
      <c r="D21" s="257"/>
      <c r="E21" s="257"/>
      <c r="F21" s="257"/>
      <c r="G21" s="257"/>
      <c r="H21" s="257"/>
    </row>
    <row r="22" spans="1:11">
      <c r="A22" s="257"/>
      <c r="B22" s="257"/>
      <c r="C22" s="257"/>
      <c r="D22" s="257"/>
      <c r="E22" s="257"/>
      <c r="F22" s="257"/>
      <c r="G22" s="257"/>
      <c r="H22" s="257"/>
    </row>
    <row r="23" spans="1:11">
      <c r="A23" s="257"/>
      <c r="B23" s="257"/>
      <c r="C23" s="257"/>
      <c r="D23" s="257"/>
      <c r="E23" s="257"/>
      <c r="F23" s="257"/>
      <c r="G23" s="257"/>
      <c r="H23" s="257"/>
    </row>
    <row r="24" spans="1:11">
      <c r="A24" s="139"/>
      <c r="B24" s="140"/>
      <c r="C24" s="140"/>
      <c r="D24" s="140"/>
      <c r="E24" s="140"/>
      <c r="F24" s="140"/>
      <c r="G24" s="140"/>
      <c r="H24" s="140"/>
      <c r="K24" s="141"/>
    </row>
    <row r="25" spans="1:11">
      <c r="A25" s="261" t="s">
        <v>294</v>
      </c>
      <c r="B25" s="262"/>
      <c r="C25" s="262"/>
      <c r="D25" s="262"/>
      <c r="E25" s="262"/>
      <c r="F25" s="263"/>
      <c r="G25" s="204"/>
      <c r="H25" s="206"/>
    </row>
    <row r="26" spans="1:11">
      <c r="A26" s="139"/>
      <c r="B26" s="140"/>
      <c r="C26" s="140"/>
      <c r="D26" s="140"/>
      <c r="E26" s="140"/>
      <c r="F26" s="140"/>
      <c r="G26" s="140"/>
      <c r="H26" s="140"/>
      <c r="K26" s="141"/>
    </row>
    <row r="27" spans="1:11">
      <c r="A27" s="264" t="s">
        <v>204</v>
      </c>
      <c r="B27" s="265"/>
      <c r="C27" s="265"/>
      <c r="D27" s="265"/>
      <c r="E27" s="265"/>
      <c r="F27" s="265"/>
      <c r="G27" s="265"/>
      <c r="H27" s="266"/>
    </row>
    <row r="28" spans="1:11">
      <c r="A28" s="209"/>
      <c r="B28" s="210"/>
      <c r="C28" s="210"/>
      <c r="D28" s="210"/>
      <c r="E28" s="210"/>
      <c r="F28" s="210"/>
      <c r="G28" s="210"/>
      <c r="H28" s="210"/>
      <c r="I28" s="142"/>
      <c r="J28" s="141"/>
    </row>
    <row r="29" spans="1:11">
      <c r="A29" s="267"/>
      <c r="B29" s="268"/>
      <c r="C29" s="268"/>
      <c r="D29" s="268"/>
      <c r="E29" s="268"/>
      <c r="F29" s="268"/>
      <c r="G29" s="268"/>
      <c r="H29" s="268"/>
      <c r="I29" s="142"/>
      <c r="J29" s="141"/>
    </row>
    <row r="30" spans="1:11">
      <c r="A30" s="267"/>
      <c r="B30" s="268"/>
      <c r="C30" s="268"/>
      <c r="D30" s="268"/>
      <c r="E30" s="268"/>
      <c r="F30" s="268"/>
      <c r="G30" s="268"/>
      <c r="H30" s="268"/>
      <c r="I30" s="142"/>
      <c r="J30" s="141"/>
    </row>
    <row r="31" spans="1:11">
      <c r="A31" s="212"/>
      <c r="B31" s="213"/>
      <c r="C31" s="213"/>
      <c r="D31" s="213"/>
      <c r="E31" s="213"/>
      <c r="F31" s="213"/>
      <c r="G31" s="213"/>
      <c r="H31" s="213"/>
      <c r="I31" s="142"/>
      <c r="J31" s="141"/>
    </row>
    <row r="32" spans="1:11" ht="15.75" thickBot="1">
      <c r="A32" s="93"/>
      <c r="B32" s="93"/>
      <c r="C32" s="93"/>
      <c r="D32" s="93"/>
      <c r="E32" s="93"/>
      <c r="F32" s="93"/>
    </row>
    <row r="33" spans="1:8" s="93" customFormat="1" ht="20.25" customHeight="1" thickBot="1">
      <c r="A33" s="198" t="s">
        <v>107</v>
      </c>
      <c r="B33" s="199"/>
      <c r="C33" s="199"/>
      <c r="D33" s="199"/>
      <c r="E33" s="199"/>
      <c r="F33" s="199"/>
      <c r="G33" s="199"/>
      <c r="H33" s="200"/>
    </row>
    <row r="35" spans="1:8">
      <c r="A35" s="228" t="s">
        <v>109</v>
      </c>
      <c r="B35" s="228"/>
      <c r="C35" s="228"/>
      <c r="D35" s="228"/>
      <c r="E35" s="228"/>
      <c r="F35" s="7"/>
    </row>
    <row r="36" spans="1:8">
      <c r="A36" s="228" t="s">
        <v>108</v>
      </c>
      <c r="B36" s="228"/>
      <c r="C36" s="228"/>
      <c r="D36" s="228"/>
      <c r="E36" s="228"/>
      <c r="F36" s="7"/>
    </row>
    <row r="37" spans="1:8">
      <c r="A37" s="228" t="s">
        <v>110</v>
      </c>
      <c r="B37" s="228"/>
      <c r="C37" s="228"/>
      <c r="D37" s="228"/>
      <c r="E37" s="228"/>
      <c r="F37" s="7"/>
    </row>
    <row r="38" spans="1:8">
      <c r="A38" s="228" t="s">
        <v>69</v>
      </c>
      <c r="B38" s="228"/>
      <c r="C38" s="228"/>
      <c r="D38" s="228"/>
      <c r="E38" s="228"/>
      <c r="F38" s="7"/>
    </row>
    <row r="39" spans="1:8">
      <c r="A39" s="284" t="s">
        <v>85</v>
      </c>
      <c r="B39" s="257"/>
      <c r="C39" s="257"/>
      <c r="D39" s="257"/>
      <c r="E39" s="257"/>
      <c r="F39" s="257"/>
      <c r="G39" s="257"/>
      <c r="H39" s="257"/>
    </row>
    <row r="40" spans="1:8">
      <c r="A40" s="257"/>
      <c r="B40" s="257"/>
      <c r="C40" s="257"/>
      <c r="D40" s="257"/>
      <c r="E40" s="257"/>
      <c r="F40" s="257"/>
      <c r="G40" s="257"/>
      <c r="H40" s="257"/>
    </row>
    <row r="41" spans="1:8">
      <c r="A41" s="257"/>
      <c r="B41" s="257"/>
      <c r="C41" s="257"/>
      <c r="D41" s="257"/>
      <c r="E41" s="257"/>
      <c r="F41" s="257"/>
      <c r="G41" s="257"/>
      <c r="H41" s="257"/>
    </row>
    <row r="42" spans="1:8" ht="15.75" thickBot="1"/>
    <row r="43" spans="1:8" s="93" customFormat="1" ht="16.5" customHeight="1" thickBot="1">
      <c r="A43" s="236" t="s">
        <v>111</v>
      </c>
      <c r="B43" s="237"/>
      <c r="C43" s="237"/>
      <c r="D43" s="237"/>
      <c r="E43" s="237"/>
      <c r="F43" s="237"/>
      <c r="G43" s="237"/>
      <c r="H43" s="238"/>
    </row>
    <row r="44" spans="1:8" ht="16.5" customHeight="1" thickBot="1"/>
    <row r="45" spans="1:8" s="93" customFormat="1" ht="20.25" customHeight="1" thickBot="1">
      <c r="A45" s="198" t="s">
        <v>112</v>
      </c>
      <c r="B45" s="199"/>
      <c r="C45" s="199"/>
      <c r="D45" s="199"/>
      <c r="E45" s="199"/>
      <c r="F45" s="199"/>
      <c r="G45" s="199"/>
      <c r="H45" s="200"/>
    </row>
    <row r="47" spans="1:8">
      <c r="A47" s="228" t="s">
        <v>113</v>
      </c>
      <c r="B47" s="228"/>
      <c r="C47" s="228"/>
      <c r="D47" s="228"/>
      <c r="E47" s="228"/>
      <c r="F47" s="7"/>
    </row>
    <row r="48" spans="1:8">
      <c r="A48" s="228" t="s">
        <v>114</v>
      </c>
      <c r="B48" s="228"/>
      <c r="C48" s="228"/>
      <c r="D48" s="228"/>
      <c r="E48" s="228"/>
      <c r="F48" s="7"/>
    </row>
    <row r="49" spans="1:8">
      <c r="A49" s="228" t="s">
        <v>131</v>
      </c>
      <c r="B49" s="228"/>
      <c r="C49" s="228"/>
      <c r="D49" s="228"/>
      <c r="E49" s="228"/>
      <c r="F49" s="7"/>
    </row>
    <row r="50" spans="1:8">
      <c r="A50" s="228" t="s">
        <v>132</v>
      </c>
      <c r="B50" s="228"/>
      <c r="C50" s="228"/>
      <c r="D50" s="228"/>
      <c r="E50" s="228"/>
      <c r="F50" s="7"/>
    </row>
    <row r="51" spans="1:8">
      <c r="A51" s="228" t="s">
        <v>115</v>
      </c>
      <c r="B51" s="228"/>
      <c r="C51" s="228"/>
      <c r="D51" s="228"/>
      <c r="E51" s="228"/>
      <c r="F51" s="7"/>
    </row>
    <row r="52" spans="1:8">
      <c r="A52" s="284" t="s">
        <v>85</v>
      </c>
      <c r="B52" s="257"/>
      <c r="C52" s="257"/>
      <c r="D52" s="257"/>
      <c r="E52" s="257"/>
      <c r="F52" s="257"/>
      <c r="G52" s="257"/>
      <c r="H52" s="257"/>
    </row>
    <row r="53" spans="1:8">
      <c r="A53" s="257"/>
      <c r="B53" s="257"/>
      <c r="C53" s="257"/>
      <c r="D53" s="257"/>
      <c r="E53" s="257"/>
      <c r="F53" s="257"/>
      <c r="G53" s="257"/>
      <c r="H53" s="257"/>
    </row>
    <row r="54" spans="1:8">
      <c r="A54" s="257"/>
      <c r="B54" s="257"/>
      <c r="C54" s="257"/>
      <c r="D54" s="257"/>
      <c r="E54" s="257"/>
      <c r="F54" s="257"/>
      <c r="G54" s="257"/>
      <c r="H54" s="257"/>
    </row>
    <row r="55" spans="1:8" ht="15.75" thickBot="1"/>
    <row r="56" spans="1:8" s="93" customFormat="1" ht="20.25" customHeight="1" thickBot="1">
      <c r="A56" s="198" t="s">
        <v>116</v>
      </c>
      <c r="B56" s="199"/>
      <c r="C56" s="199"/>
      <c r="D56" s="199"/>
      <c r="E56" s="199"/>
      <c r="F56" s="199"/>
      <c r="G56" s="199"/>
      <c r="H56" s="200"/>
    </row>
    <row r="58" spans="1:8">
      <c r="A58" s="281" t="s">
        <v>117</v>
      </c>
      <c r="B58" s="282"/>
      <c r="C58" s="282"/>
      <c r="D58" s="282"/>
      <c r="E58" s="283"/>
      <c r="F58" s="7"/>
    </row>
    <row r="59" spans="1:8">
      <c r="A59" s="281" t="s">
        <v>118</v>
      </c>
      <c r="B59" s="282"/>
      <c r="C59" s="282"/>
      <c r="D59" s="282"/>
      <c r="E59" s="283"/>
      <c r="F59" s="7"/>
    </row>
    <row r="60" spans="1:8">
      <c r="A60" s="281" t="s">
        <v>69</v>
      </c>
      <c r="B60" s="282"/>
      <c r="C60" s="282"/>
      <c r="D60" s="282"/>
      <c r="E60" s="283"/>
      <c r="F60" s="7"/>
    </row>
    <row r="61" spans="1:8">
      <c r="A61" s="284"/>
      <c r="B61" s="257"/>
      <c r="C61" s="257"/>
      <c r="D61" s="257"/>
      <c r="E61" s="257"/>
      <c r="F61" s="257"/>
      <c r="G61" s="257"/>
      <c r="H61" s="257"/>
    </row>
    <row r="62" spans="1:8">
      <c r="A62" s="257"/>
      <c r="B62" s="257"/>
      <c r="C62" s="257"/>
      <c r="D62" s="257"/>
      <c r="E62" s="257"/>
      <c r="F62" s="257"/>
      <c r="G62" s="257"/>
      <c r="H62" s="257"/>
    </row>
    <row r="63" spans="1:8">
      <c r="A63" s="257"/>
      <c r="B63" s="257"/>
      <c r="C63" s="257"/>
      <c r="D63" s="257"/>
      <c r="E63" s="257"/>
      <c r="F63" s="257"/>
      <c r="G63" s="257"/>
      <c r="H63" s="257"/>
    </row>
    <row r="64" spans="1:8" ht="15.75" thickBot="1"/>
    <row r="65" spans="1:8" s="93" customFormat="1" ht="20.25" customHeight="1" thickBot="1">
      <c r="A65" s="198" t="s">
        <v>119</v>
      </c>
      <c r="B65" s="199"/>
      <c r="C65" s="199"/>
      <c r="D65" s="199"/>
      <c r="E65" s="199"/>
      <c r="F65" s="199"/>
      <c r="G65" s="199"/>
      <c r="H65" s="200"/>
    </row>
    <row r="67" spans="1:8">
      <c r="A67" s="281" t="s">
        <v>120</v>
      </c>
      <c r="B67" s="282"/>
      <c r="C67" s="282"/>
      <c r="D67" s="282"/>
      <c r="E67" s="283"/>
      <c r="F67" s="7"/>
    </row>
    <row r="69" spans="1:8">
      <c r="A69" s="35" t="s">
        <v>124</v>
      </c>
      <c r="B69" s="229"/>
      <c r="C69" s="229"/>
      <c r="D69" s="229"/>
      <c r="E69" s="229"/>
      <c r="F69" s="229"/>
      <c r="G69" s="229"/>
      <c r="H69" s="229"/>
    </row>
  </sheetData>
  <sheetProtection algorithmName="SHA-512" hashValue="dQLcJ+Rr7T5OYS2qRViMsXe5FGovivNyIDgMEpdUIeFMYuZxwpElN6LzaWN/deVXa5pgonFSo3Sz7TahVmejKw==" saltValue="f5/IBoCTgA4uw1VNCUeA1Q==" spinCount="100000" sheet="1" objects="1" scenarios="1"/>
  <mergeCells count="43">
    <mergeCell ref="A15:E15"/>
    <mergeCell ref="A65:H65"/>
    <mergeCell ref="A67:E67"/>
    <mergeCell ref="A35:E35"/>
    <mergeCell ref="A21:H23"/>
    <mergeCell ref="A33:H33"/>
    <mergeCell ref="A49:E49"/>
    <mergeCell ref="A50:E50"/>
    <mergeCell ref="A59:E59"/>
    <mergeCell ref="A60:E60"/>
    <mergeCell ref="A61:H63"/>
    <mergeCell ref="A25:F25"/>
    <mergeCell ref="G25:H25"/>
    <mergeCell ref="A27:H27"/>
    <mergeCell ref="A28:H31"/>
    <mergeCell ref="B69:H69"/>
    <mergeCell ref="A36:E36"/>
    <mergeCell ref="A37:E37"/>
    <mergeCell ref="A38:E38"/>
    <mergeCell ref="A39:H41"/>
    <mergeCell ref="A43:H43"/>
    <mergeCell ref="A45:H45"/>
    <mergeCell ref="A47:E47"/>
    <mergeCell ref="A48:E48"/>
    <mergeCell ref="A51:E51"/>
    <mergeCell ref="A52:H54"/>
    <mergeCell ref="A56:H56"/>
    <mergeCell ref="A9:H9"/>
    <mergeCell ref="A58:E58"/>
    <mergeCell ref="A1:H1"/>
    <mergeCell ref="A2:H2"/>
    <mergeCell ref="A3:H3"/>
    <mergeCell ref="A5:H5"/>
    <mergeCell ref="A7:H7"/>
    <mergeCell ref="A16:E16"/>
    <mergeCell ref="A17:E17"/>
    <mergeCell ref="A18:E18"/>
    <mergeCell ref="A19:E19"/>
    <mergeCell ref="A20:E20"/>
    <mergeCell ref="A11:E11"/>
    <mergeCell ref="A12:E12"/>
    <mergeCell ref="A13:E13"/>
    <mergeCell ref="A14:E14"/>
  </mergeCells>
  <dataValidations count="1">
    <dataValidation type="list" showInputMessage="1" showErrorMessage="1" sqref="F11:F20 F35:F38 F67 F58:F60 F47:F51 G25" xr:uid="{2A963DC6-11CE-4C21-B3BE-2D3CB2AC4582}">
      <formula1>"Oui, Non"</formula1>
    </dataValidation>
  </dataValidations>
  <pageMargins left="0.25" right="0.25" top="0.75" bottom="0.75" header="0.3" footer="0.3"/>
  <pageSetup paperSize="9" scale="64" fitToWidth="0" fitToHeight="0" orientation="portrait" verticalDpi="0" r:id="rId1"/>
  <rowBreaks count="1" manualBreakCount="1">
    <brk id="9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7D54-6CCC-49F5-8F51-70CDA733BCC4}">
  <dimension ref="A1:K55"/>
  <sheetViews>
    <sheetView topLeftCell="A35" zoomScale="70" zoomScaleNormal="70" workbookViewId="0">
      <selection activeCell="L58" sqref="L58"/>
    </sheetView>
  </sheetViews>
  <sheetFormatPr baseColWidth="10" defaultColWidth="11.42578125" defaultRowHeight="15"/>
  <cols>
    <col min="1" max="1" width="17" style="134" customWidth="1"/>
    <col min="2" max="2" width="20.140625" style="94" customWidth="1"/>
    <col min="3" max="3" width="17.7109375" style="35" customWidth="1"/>
    <col min="4" max="4" width="24.85546875" style="35" customWidth="1"/>
    <col min="5" max="5" width="20.7109375" style="134" customWidth="1"/>
    <col min="6" max="6" width="20.42578125" style="94" customWidth="1"/>
    <col min="7" max="7" width="11.42578125" style="35"/>
    <col min="8" max="8" width="23.5703125" style="35" customWidth="1"/>
    <col min="9" max="16384" width="11.42578125" style="35"/>
  </cols>
  <sheetData>
    <row r="1" spans="1:8" ht="18.75" customHeight="1">
      <c r="A1" s="188" t="s">
        <v>47</v>
      </c>
      <c r="B1" s="189"/>
      <c r="C1" s="189"/>
      <c r="D1" s="189"/>
      <c r="E1" s="189"/>
      <c r="F1" s="189"/>
      <c r="G1" s="189"/>
      <c r="H1" s="190"/>
    </row>
    <row r="2" spans="1:8" ht="64.5" customHeight="1">
      <c r="A2" s="191" t="s">
        <v>196</v>
      </c>
      <c r="B2" s="192"/>
      <c r="C2" s="192"/>
      <c r="D2" s="192"/>
      <c r="E2" s="192"/>
      <c r="F2" s="192"/>
      <c r="G2" s="192"/>
      <c r="H2" s="192"/>
    </row>
    <row r="3" spans="1:8" ht="35.25" customHeight="1">
      <c r="A3" s="178" t="s">
        <v>15</v>
      </c>
      <c r="B3" s="179"/>
      <c r="C3" s="179"/>
      <c r="D3" s="179"/>
      <c r="E3" s="179"/>
      <c r="F3" s="179"/>
      <c r="G3" s="179"/>
      <c r="H3" s="179"/>
    </row>
    <row r="4" spans="1:8" ht="14.25" customHeight="1" thickBot="1">
      <c r="A4" s="92"/>
      <c r="B4" s="92"/>
      <c r="C4" s="92"/>
      <c r="D4" s="92"/>
      <c r="E4" s="92"/>
      <c r="F4" s="92"/>
      <c r="G4" s="92"/>
      <c r="H4" s="92"/>
    </row>
    <row r="5" spans="1:8" s="93" customFormat="1" ht="16.5" customHeight="1" thickBot="1">
      <c r="A5" s="236" t="s">
        <v>121</v>
      </c>
      <c r="B5" s="237"/>
      <c r="C5" s="237"/>
      <c r="D5" s="237"/>
      <c r="E5" s="237"/>
      <c r="F5" s="237"/>
      <c r="G5" s="237"/>
      <c r="H5" s="238"/>
    </row>
    <row r="6" spans="1:8" ht="16.5" customHeight="1">
      <c r="A6" s="35"/>
      <c r="E6" s="35"/>
    </row>
    <row r="7" spans="1:8">
      <c r="A7" s="228" t="s">
        <v>296</v>
      </c>
      <c r="B7" s="228"/>
      <c r="C7" s="228"/>
      <c r="D7" s="228"/>
      <c r="E7" s="228"/>
      <c r="F7" s="8"/>
    </row>
    <row r="8" spans="1:8" ht="16.5" customHeight="1">
      <c r="A8" s="228" t="s">
        <v>299</v>
      </c>
      <c r="B8" s="228"/>
      <c r="C8" s="228"/>
      <c r="D8" s="228"/>
      <c r="E8" s="228"/>
      <c r="F8" s="13"/>
    </row>
    <row r="9" spans="1:8">
      <c r="A9" s="35"/>
      <c r="E9" s="35"/>
    </row>
    <row r="10" spans="1:8">
      <c r="A10" s="228" t="s">
        <v>297</v>
      </c>
      <c r="B10" s="228"/>
      <c r="C10" s="228"/>
      <c r="D10" s="228"/>
      <c r="E10" s="228"/>
      <c r="F10" s="8"/>
    </row>
    <row r="11" spans="1:8" ht="16.5" customHeight="1">
      <c r="A11" s="228" t="s">
        <v>298</v>
      </c>
      <c r="B11" s="228"/>
      <c r="C11" s="228"/>
      <c r="D11" s="228"/>
      <c r="E11" s="228"/>
      <c r="F11" s="13"/>
    </row>
    <row r="12" spans="1:8" ht="20.25" customHeight="1">
      <c r="A12" s="92"/>
      <c r="B12" s="92"/>
      <c r="C12" s="92"/>
      <c r="D12" s="92"/>
      <c r="E12" s="92"/>
      <c r="F12" s="92"/>
      <c r="G12" s="92"/>
      <c r="H12" s="92"/>
    </row>
    <row r="13" spans="1:8" ht="25.5" customHeight="1">
      <c r="A13" s="287" t="s">
        <v>295</v>
      </c>
      <c r="B13" s="287"/>
      <c r="C13" s="287"/>
      <c r="D13" s="287"/>
      <c r="E13" s="287"/>
      <c r="F13" s="287"/>
      <c r="G13" s="287"/>
      <c r="H13" s="287"/>
    </row>
    <row r="14" spans="1:8" ht="16.5" customHeight="1" thickBot="1">
      <c r="A14" s="324" t="s">
        <v>300</v>
      </c>
      <c r="B14" s="324"/>
      <c r="C14" s="324"/>
      <c r="D14" s="324"/>
      <c r="E14" s="324"/>
      <c r="F14" s="324"/>
      <c r="G14" s="324"/>
      <c r="H14" s="324"/>
    </row>
    <row r="15" spans="1:8">
      <c r="A15" s="288" t="s">
        <v>17</v>
      </c>
      <c r="B15" s="289"/>
      <c r="C15" s="290"/>
      <c r="D15" s="95" t="s">
        <v>66</v>
      </c>
      <c r="E15" s="288" t="s">
        <v>18</v>
      </c>
      <c r="F15" s="289"/>
      <c r="G15" s="290"/>
      <c r="H15" s="96" t="s">
        <v>67</v>
      </c>
    </row>
    <row r="16" spans="1:8" ht="64.5">
      <c r="A16" s="97">
        <v>60</v>
      </c>
      <c r="B16" s="98" t="s">
        <v>19</v>
      </c>
      <c r="C16" s="10"/>
      <c r="D16" s="322"/>
      <c r="E16" s="97">
        <v>70</v>
      </c>
      <c r="F16" s="98" t="s">
        <v>162</v>
      </c>
      <c r="G16" s="27" t="e">
        <f>G17+G20+G21+G22+G23+G24</f>
        <v>#DIV/0!</v>
      </c>
      <c r="H16" s="100"/>
    </row>
    <row r="17" spans="1:11" ht="39" customHeight="1">
      <c r="A17" s="97">
        <v>61</v>
      </c>
      <c r="B17" s="98" t="s">
        <v>20</v>
      </c>
      <c r="C17" s="27">
        <f>SUM(C18:C21)</f>
        <v>0</v>
      </c>
      <c r="D17" s="100"/>
      <c r="E17" s="101">
        <v>70623</v>
      </c>
      <c r="F17" s="102" t="s">
        <v>158</v>
      </c>
      <c r="G17" s="27" t="e">
        <f>SUM(G18:G19)</f>
        <v>#DIV/0!</v>
      </c>
      <c r="H17" s="100"/>
      <c r="I17" s="323" t="s">
        <v>194</v>
      </c>
      <c r="J17" s="285"/>
      <c r="K17" s="285"/>
    </row>
    <row r="18" spans="1:11" ht="30">
      <c r="A18" s="103">
        <v>611</v>
      </c>
      <c r="B18" s="104" t="s">
        <v>139</v>
      </c>
      <c r="C18" s="10"/>
      <c r="D18" s="322"/>
      <c r="E18" s="105"/>
      <c r="F18" s="106" t="s">
        <v>157</v>
      </c>
      <c r="G18" s="28" t="e">
        <f>'Aide au calcul financement'!N5</f>
        <v>#DIV/0!</v>
      </c>
      <c r="H18" s="100"/>
      <c r="I18" s="323"/>
      <c r="J18" s="285"/>
      <c r="K18" s="285"/>
    </row>
    <row r="19" spans="1:11" ht="26.25">
      <c r="A19" s="103">
        <v>613</v>
      </c>
      <c r="B19" s="104" t="s">
        <v>140</v>
      </c>
      <c r="C19" s="10"/>
      <c r="D19" s="322"/>
      <c r="E19" s="107"/>
      <c r="F19" s="108" t="s">
        <v>156</v>
      </c>
      <c r="G19" s="28">
        <f>'Aide au calcul financement'!S5</f>
        <v>0</v>
      </c>
      <c r="H19" s="100"/>
      <c r="I19" s="323"/>
      <c r="J19" s="285"/>
      <c r="K19" s="285"/>
    </row>
    <row r="20" spans="1:11" ht="39" customHeight="1">
      <c r="A20" s="103">
        <v>614</v>
      </c>
      <c r="B20" s="104" t="s">
        <v>141</v>
      </c>
      <c r="C20" s="10"/>
      <c r="D20" s="322"/>
      <c r="E20" s="107">
        <v>70624</v>
      </c>
      <c r="F20" s="108" t="s">
        <v>159</v>
      </c>
      <c r="G20" s="12"/>
      <c r="H20" s="322"/>
    </row>
    <row r="21" spans="1:11" ht="90">
      <c r="A21" s="103" t="s">
        <v>137</v>
      </c>
      <c r="B21" s="104" t="s">
        <v>142</v>
      </c>
      <c r="C21" s="10"/>
      <c r="D21" s="322"/>
      <c r="E21" s="107">
        <v>70642</v>
      </c>
      <c r="F21" s="108" t="s">
        <v>160</v>
      </c>
      <c r="G21" s="12"/>
      <c r="H21" s="322"/>
    </row>
    <row r="22" spans="1:11" ht="30">
      <c r="A22" s="97">
        <v>62</v>
      </c>
      <c r="B22" s="98" t="s">
        <v>21</v>
      </c>
      <c r="C22" s="27">
        <f>SUM(C23:C25)</f>
        <v>0</v>
      </c>
      <c r="D22" s="100"/>
      <c r="E22" s="105">
        <v>707</v>
      </c>
      <c r="F22" s="106" t="s">
        <v>163</v>
      </c>
      <c r="G22" s="12"/>
      <c r="H22" s="322"/>
    </row>
    <row r="23" spans="1:11" ht="26.25">
      <c r="A23" s="103">
        <v>621</v>
      </c>
      <c r="B23" s="104" t="s">
        <v>143</v>
      </c>
      <c r="C23" s="10"/>
      <c r="D23" s="322"/>
      <c r="E23" s="107">
        <v>708</v>
      </c>
      <c r="F23" s="108" t="s">
        <v>164</v>
      </c>
      <c r="G23" s="12"/>
      <c r="H23" s="322"/>
    </row>
    <row r="24" spans="1:11">
      <c r="A24" s="103">
        <v>628</v>
      </c>
      <c r="B24" s="104" t="s">
        <v>144</v>
      </c>
      <c r="C24" s="10"/>
      <c r="D24" s="322"/>
      <c r="E24" s="107" t="s">
        <v>161</v>
      </c>
      <c r="F24" s="108" t="s">
        <v>86</v>
      </c>
      <c r="G24" s="12"/>
      <c r="H24" s="322"/>
    </row>
    <row r="25" spans="1:11" ht="102.75">
      <c r="A25" s="103" t="s">
        <v>138</v>
      </c>
      <c r="B25" s="104" t="s">
        <v>145</v>
      </c>
      <c r="C25" s="10"/>
      <c r="D25" s="322"/>
      <c r="E25" s="109">
        <v>74</v>
      </c>
      <c r="F25" s="110" t="s">
        <v>165</v>
      </c>
      <c r="G25" s="28">
        <f>SUM(G26:G35)</f>
        <v>0</v>
      </c>
      <c r="H25" s="100"/>
    </row>
    <row r="26" spans="1:11" ht="51.75">
      <c r="A26" s="97">
        <v>63</v>
      </c>
      <c r="B26" s="98" t="s">
        <v>147</v>
      </c>
      <c r="C26" s="27">
        <f>SUM(C27:C28)</f>
        <v>0</v>
      </c>
      <c r="D26" s="100"/>
      <c r="E26" s="107">
        <v>741</v>
      </c>
      <c r="F26" s="108" t="s">
        <v>25</v>
      </c>
      <c r="G26" s="12"/>
      <c r="H26" s="322"/>
    </row>
    <row r="27" spans="1:11" ht="39">
      <c r="A27" s="111" t="s">
        <v>22</v>
      </c>
      <c r="B27" s="112" t="s">
        <v>23</v>
      </c>
      <c r="C27" s="11"/>
      <c r="D27" s="322"/>
      <c r="E27" s="103">
        <v>742</v>
      </c>
      <c r="F27" s="108" t="s">
        <v>27</v>
      </c>
      <c r="G27" s="12"/>
      <c r="H27" s="322"/>
    </row>
    <row r="28" spans="1:11" ht="51.75">
      <c r="A28" s="111" t="s">
        <v>146</v>
      </c>
      <c r="B28" s="112" t="s">
        <v>24</v>
      </c>
      <c r="C28" s="11"/>
      <c r="D28" s="322"/>
      <c r="E28" s="103">
        <v>743</v>
      </c>
      <c r="F28" s="108" t="s">
        <v>28</v>
      </c>
      <c r="G28" s="12"/>
      <c r="H28" s="322"/>
    </row>
    <row r="29" spans="1:11" ht="39">
      <c r="A29" s="97">
        <v>64</v>
      </c>
      <c r="B29" s="98" t="s">
        <v>26</v>
      </c>
      <c r="C29" s="10"/>
      <c r="D29" s="322"/>
      <c r="E29" s="103">
        <v>744</v>
      </c>
      <c r="F29" s="108" t="s">
        <v>29</v>
      </c>
      <c r="G29" s="10"/>
      <c r="H29" s="322"/>
    </row>
    <row r="30" spans="1:11" ht="77.25">
      <c r="A30" s="97">
        <v>65</v>
      </c>
      <c r="B30" s="98" t="s">
        <v>34</v>
      </c>
      <c r="C30" s="11"/>
      <c r="D30" s="322"/>
      <c r="E30" s="103">
        <v>7451</v>
      </c>
      <c r="F30" s="108" t="s">
        <v>167</v>
      </c>
      <c r="G30" s="10"/>
      <c r="H30" s="322"/>
    </row>
    <row r="31" spans="1:11" ht="26.25">
      <c r="A31" s="97">
        <v>66</v>
      </c>
      <c r="B31" s="98" t="s">
        <v>36</v>
      </c>
      <c r="C31" s="11"/>
      <c r="D31" s="322"/>
      <c r="E31" s="103">
        <v>7452</v>
      </c>
      <c r="F31" s="104" t="s">
        <v>30</v>
      </c>
      <c r="G31" s="10"/>
      <c r="H31" s="322"/>
    </row>
    <row r="32" spans="1:11" ht="64.5">
      <c r="A32" s="97">
        <v>67</v>
      </c>
      <c r="B32" s="98" t="s">
        <v>38</v>
      </c>
      <c r="C32" s="11"/>
      <c r="D32" s="322"/>
      <c r="E32" s="111">
        <v>746</v>
      </c>
      <c r="F32" s="108" t="s">
        <v>31</v>
      </c>
      <c r="G32" s="10"/>
      <c r="H32" s="322"/>
    </row>
    <row r="33" spans="1:8" ht="51.75">
      <c r="A33" s="97">
        <v>68</v>
      </c>
      <c r="B33" s="98" t="s">
        <v>40</v>
      </c>
      <c r="C33" s="113">
        <f>SUM(C34:C35)</f>
        <v>0</v>
      </c>
      <c r="D33" s="100"/>
      <c r="E33" s="111">
        <v>747</v>
      </c>
      <c r="F33" s="108" t="s">
        <v>32</v>
      </c>
      <c r="G33" s="10"/>
      <c r="H33" s="322"/>
    </row>
    <row r="34" spans="1:8" ht="64.5">
      <c r="A34" s="103">
        <v>6811</v>
      </c>
      <c r="B34" s="104" t="s">
        <v>151</v>
      </c>
      <c r="C34" s="11"/>
      <c r="D34" s="322"/>
      <c r="E34" s="111">
        <v>7481</v>
      </c>
      <c r="F34" s="108" t="s">
        <v>33</v>
      </c>
      <c r="G34" s="11"/>
      <c r="H34" s="322"/>
    </row>
    <row r="35" spans="1:8" ht="64.5">
      <c r="A35" s="103" t="s">
        <v>148</v>
      </c>
      <c r="B35" s="104" t="s">
        <v>150</v>
      </c>
      <c r="C35" s="11"/>
      <c r="D35" s="322"/>
      <c r="E35" s="111">
        <v>7488</v>
      </c>
      <c r="F35" s="108" t="s">
        <v>35</v>
      </c>
      <c r="G35" s="11"/>
      <c r="H35" s="322"/>
    </row>
    <row r="36" spans="1:8" ht="26.25">
      <c r="A36" s="97">
        <v>69</v>
      </c>
      <c r="B36" s="98" t="s">
        <v>149</v>
      </c>
      <c r="C36" s="11"/>
      <c r="D36" s="322"/>
      <c r="E36" s="114">
        <v>75</v>
      </c>
      <c r="F36" s="115" t="s">
        <v>37</v>
      </c>
      <c r="G36" s="11"/>
      <c r="H36" s="322"/>
    </row>
    <row r="37" spans="1:8">
      <c r="A37" s="97"/>
      <c r="B37" s="98"/>
      <c r="C37" s="116"/>
      <c r="D37" s="99"/>
      <c r="E37" s="114">
        <v>76</v>
      </c>
      <c r="F37" s="115" t="s">
        <v>39</v>
      </c>
      <c r="G37" s="11"/>
      <c r="H37" s="322"/>
    </row>
    <row r="38" spans="1:8" ht="30">
      <c r="A38" s="97"/>
      <c r="B38" s="98"/>
      <c r="C38" s="116"/>
      <c r="D38" s="99"/>
      <c r="E38" s="117">
        <v>77</v>
      </c>
      <c r="F38" s="118" t="s">
        <v>166</v>
      </c>
      <c r="G38" s="11"/>
      <c r="H38" s="322"/>
    </row>
    <row r="39" spans="1:8" ht="51.75">
      <c r="A39" s="119"/>
      <c r="B39" s="120"/>
      <c r="C39" s="116"/>
      <c r="D39" s="99"/>
      <c r="E39" s="114">
        <v>78</v>
      </c>
      <c r="F39" s="115" t="s">
        <v>41</v>
      </c>
      <c r="G39" s="11"/>
      <c r="H39" s="322"/>
    </row>
    <row r="40" spans="1:8" ht="51.75">
      <c r="A40" s="121"/>
      <c r="B40" s="120"/>
      <c r="C40" s="116"/>
      <c r="D40" s="99"/>
      <c r="E40" s="114">
        <v>78</v>
      </c>
      <c r="F40" s="115" t="s">
        <v>41</v>
      </c>
      <c r="G40" s="11"/>
      <c r="H40" s="322"/>
    </row>
    <row r="41" spans="1:8">
      <c r="A41" s="97"/>
      <c r="B41" s="98"/>
      <c r="C41" s="116"/>
      <c r="D41" s="99"/>
      <c r="E41" s="114">
        <v>79</v>
      </c>
      <c r="F41" s="115" t="s">
        <v>172</v>
      </c>
      <c r="G41" s="11"/>
      <c r="H41" s="322"/>
    </row>
    <row r="42" spans="1:8">
      <c r="A42" s="122" t="s">
        <v>42</v>
      </c>
      <c r="B42" s="123"/>
      <c r="C42" s="124">
        <f>C16+C17+C22+C26+C29+C30+C31+C32+C33+C36</f>
        <v>0</v>
      </c>
      <c r="D42" s="125"/>
      <c r="E42" s="122" t="s">
        <v>42</v>
      </c>
      <c r="F42" s="123"/>
      <c r="G42" s="124" t="e">
        <f>G16+G25+G36+G37+G38+G39+G40+G41</f>
        <v>#DIV/0!</v>
      </c>
      <c r="H42" s="125"/>
    </row>
    <row r="43" spans="1:8" ht="39">
      <c r="A43" s="97">
        <v>86</v>
      </c>
      <c r="B43" s="98" t="s">
        <v>43</v>
      </c>
      <c r="C43" s="27">
        <f>SUM(C44:C46)</f>
        <v>0</v>
      </c>
      <c r="D43" s="100"/>
      <c r="E43" s="97">
        <v>87</v>
      </c>
      <c r="F43" s="98" t="s">
        <v>44</v>
      </c>
      <c r="G43" s="27">
        <f>SUM(G44:G46)</f>
        <v>0</v>
      </c>
      <c r="H43" s="100"/>
    </row>
    <row r="44" spans="1:8" ht="51.75">
      <c r="A44" s="103">
        <v>860</v>
      </c>
      <c r="B44" s="104" t="s">
        <v>153</v>
      </c>
      <c r="C44" s="10"/>
      <c r="D44" s="322"/>
      <c r="E44" s="103">
        <v>870</v>
      </c>
      <c r="F44" s="104" t="s">
        <v>169</v>
      </c>
      <c r="G44" s="10"/>
      <c r="H44" s="322"/>
    </row>
    <row r="45" spans="1:8" ht="77.25">
      <c r="A45" s="103">
        <v>861</v>
      </c>
      <c r="B45" s="104" t="s">
        <v>154</v>
      </c>
      <c r="C45" s="10"/>
      <c r="D45" s="322"/>
      <c r="E45" s="103">
        <v>871</v>
      </c>
      <c r="F45" s="104" t="s">
        <v>170</v>
      </c>
      <c r="G45" s="10"/>
      <c r="H45" s="322"/>
    </row>
    <row r="46" spans="1:8" ht="26.25">
      <c r="A46" s="103" t="s">
        <v>152</v>
      </c>
      <c r="B46" s="104" t="s">
        <v>155</v>
      </c>
      <c r="C46" s="10"/>
      <c r="D46" s="322"/>
      <c r="E46" s="103" t="s">
        <v>168</v>
      </c>
      <c r="F46" s="104" t="s">
        <v>171</v>
      </c>
      <c r="G46" s="10"/>
      <c r="H46" s="322"/>
    </row>
    <row r="47" spans="1:8" ht="84.75" customHeight="1" thickBot="1">
      <c r="A47" s="126" t="s">
        <v>45</v>
      </c>
      <c r="B47" s="127"/>
      <c r="C47" s="128">
        <f>C42+C43</f>
        <v>0</v>
      </c>
      <c r="D47" s="129"/>
      <c r="E47" s="126" t="s">
        <v>46</v>
      </c>
      <c r="F47" s="127"/>
      <c r="G47" s="128" t="e">
        <f>G42+G43</f>
        <v>#DIV/0!</v>
      </c>
      <c r="H47" s="129"/>
    </row>
    <row r="48" spans="1:8" ht="17.25" customHeight="1">
      <c r="A48" s="130"/>
      <c r="B48" s="131"/>
      <c r="C48" s="132"/>
      <c r="D48" s="133"/>
      <c r="E48" s="130"/>
      <c r="F48" s="131"/>
      <c r="G48" s="132"/>
      <c r="H48" s="133"/>
    </row>
    <row r="49" spans="1:8" ht="84.75" customHeight="1">
      <c r="A49" s="286" t="s">
        <v>192</v>
      </c>
      <c r="B49" s="286"/>
      <c r="C49" s="286"/>
      <c r="D49" s="286"/>
      <c r="E49" s="286"/>
      <c r="F49" s="286"/>
      <c r="G49" s="286"/>
      <c r="H49" s="286"/>
    </row>
    <row r="51" spans="1:8">
      <c r="A51" s="299" t="s">
        <v>64</v>
      </c>
      <c r="B51" s="299"/>
      <c r="C51" s="299"/>
      <c r="D51" s="299"/>
      <c r="E51" s="299"/>
      <c r="F51" s="299"/>
    </row>
    <row r="52" spans="1:8" ht="15.75" thickBot="1"/>
    <row r="53" spans="1:8">
      <c r="A53" s="291"/>
      <c r="B53" s="292"/>
      <c r="C53" s="292"/>
      <c r="D53" s="292"/>
      <c r="E53" s="292"/>
      <c r="F53" s="292"/>
      <c r="G53" s="292"/>
      <c r="H53" s="293"/>
    </row>
    <row r="54" spans="1:8">
      <c r="A54" s="294"/>
      <c r="B54" s="268"/>
      <c r="C54" s="268"/>
      <c r="D54" s="268"/>
      <c r="E54" s="268"/>
      <c r="F54" s="268"/>
      <c r="G54" s="268"/>
      <c r="H54" s="295"/>
    </row>
    <row r="55" spans="1:8" ht="15.75" thickBot="1">
      <c r="A55" s="296"/>
      <c r="B55" s="297"/>
      <c r="C55" s="297"/>
      <c r="D55" s="297"/>
      <c r="E55" s="297"/>
      <c r="F55" s="297"/>
      <c r="G55" s="297"/>
      <c r="H55" s="298"/>
    </row>
  </sheetData>
  <sheetProtection algorithmName="SHA-512" hashValue="8TGXCwvIg/O5caV6hYkVrw3Tfcs/S70mY1mEqW0vbJVecIermgWGZ2BQ6r/Ava+vZj80QOuDbWPZHEs8iZUFkg==" saltValue="7wiaWZD4QbvSZSFnPq9SLA==" spinCount="100000" sheet="1" objects="1" scenarios="1"/>
  <mergeCells count="16">
    <mergeCell ref="A53:H55"/>
    <mergeCell ref="A51:F51"/>
    <mergeCell ref="A14:H14"/>
    <mergeCell ref="A1:H1"/>
    <mergeCell ref="A2:H2"/>
    <mergeCell ref="A5:H5"/>
    <mergeCell ref="A7:E7"/>
    <mergeCell ref="A10:E10"/>
    <mergeCell ref="A8:E8"/>
    <mergeCell ref="A49:H49"/>
    <mergeCell ref="A3:H3"/>
    <mergeCell ref="A13:H13"/>
    <mergeCell ref="A15:C15"/>
    <mergeCell ref="E15:G15"/>
    <mergeCell ref="A11:E11"/>
    <mergeCell ref="I17:K19"/>
  </mergeCells>
  <dataValidations count="1">
    <dataValidation type="list" showInputMessage="1" showErrorMessage="1" sqref="F7 F10" xr:uid="{70625680-8E18-40B1-A755-F7DA142ADF52}">
      <formula1>"Oui, Non"</formula1>
    </dataValidation>
  </dataValidations>
  <pageMargins left="0.25" right="0.25" top="0.75" bottom="0.75" header="0.3" footer="0.3"/>
  <pageSetup paperSize="9" scale="63" fitToWidth="0" fitToHeight="0" orientation="portrait" verticalDpi="0" r:id="rId1"/>
  <rowBreaks count="1" manualBreakCount="1">
    <brk id="32"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9E54-1CD1-4220-9A23-B07742563EC1}">
  <dimension ref="A1:Z71"/>
  <sheetViews>
    <sheetView topLeftCell="A13" zoomScaleNormal="100" workbookViewId="0">
      <selection activeCell="M32" sqref="M32"/>
    </sheetView>
  </sheetViews>
  <sheetFormatPr baseColWidth="10" defaultColWidth="11.42578125" defaultRowHeight="15"/>
  <cols>
    <col min="1" max="1" width="21.85546875" style="35" customWidth="1"/>
    <col min="2" max="2" width="33.5703125" style="35" customWidth="1"/>
    <col min="3" max="3" width="14" style="35" customWidth="1"/>
    <col min="4" max="5" width="9.7109375" style="35" customWidth="1"/>
    <col min="6" max="6" width="18.85546875" style="35" customWidth="1"/>
    <col min="7" max="7" width="21.7109375" style="35" customWidth="1"/>
    <col min="8" max="1024" width="9.7109375" style="35" customWidth="1"/>
    <col min="1025" max="16384" width="11.42578125" style="35"/>
  </cols>
  <sheetData>
    <row r="1" spans="1:26">
      <c r="A1" s="308" t="s">
        <v>47</v>
      </c>
      <c r="B1" s="308"/>
      <c r="C1" s="308"/>
      <c r="D1" s="308"/>
      <c r="E1" s="308"/>
      <c r="F1" s="308"/>
      <c r="G1" s="308"/>
      <c r="H1" s="308"/>
      <c r="I1" s="308"/>
      <c r="J1" s="34"/>
      <c r="K1" s="34"/>
      <c r="L1" s="34"/>
      <c r="M1" s="34"/>
      <c r="N1" s="34"/>
      <c r="O1" s="34"/>
      <c r="P1" s="34"/>
      <c r="Q1" s="34"/>
      <c r="R1" s="34"/>
      <c r="S1" s="34"/>
      <c r="T1" s="34"/>
      <c r="U1" s="34"/>
      <c r="V1" s="34"/>
      <c r="W1" s="34"/>
      <c r="X1" s="34"/>
      <c r="Y1" s="34"/>
      <c r="Z1" s="34"/>
    </row>
    <row r="2" spans="1:26" s="34" customFormat="1" ht="9.75" customHeight="1"/>
    <row r="3" spans="1:26" ht="62.25" customHeight="1">
      <c r="A3" s="34"/>
      <c r="B3" s="191" t="s">
        <v>196</v>
      </c>
      <c r="C3" s="192"/>
      <c r="D3" s="192"/>
      <c r="E3" s="192"/>
      <c r="F3" s="192"/>
      <c r="G3" s="192"/>
      <c r="H3" s="192"/>
      <c r="I3" s="192"/>
      <c r="J3" s="34"/>
      <c r="K3" s="34"/>
      <c r="L3" s="34"/>
      <c r="M3" s="34"/>
      <c r="N3" s="34"/>
      <c r="O3" s="34"/>
      <c r="P3" s="34"/>
      <c r="Q3" s="34"/>
      <c r="R3" s="34"/>
      <c r="S3" s="34"/>
      <c r="T3" s="34"/>
      <c r="U3" s="34"/>
      <c r="V3" s="34"/>
      <c r="W3" s="34"/>
      <c r="X3" s="34"/>
      <c r="Y3" s="34"/>
      <c r="Z3" s="34"/>
    </row>
    <row r="4" spans="1:26" ht="8.25" customHeight="1">
      <c r="A4" s="34"/>
      <c r="B4" s="34"/>
      <c r="C4" s="34"/>
      <c r="D4" s="34"/>
      <c r="E4" s="34"/>
      <c r="F4" s="34"/>
      <c r="G4" s="34"/>
      <c r="H4" s="34"/>
      <c r="I4" s="34"/>
      <c r="J4" s="34"/>
      <c r="K4" s="34"/>
      <c r="L4" s="34"/>
      <c r="M4" s="34"/>
      <c r="N4" s="34"/>
      <c r="O4" s="34"/>
      <c r="P4" s="34"/>
      <c r="Q4" s="34"/>
      <c r="R4" s="34"/>
      <c r="S4" s="34"/>
      <c r="T4" s="34"/>
      <c r="U4" s="34"/>
      <c r="V4" s="34"/>
      <c r="W4" s="34"/>
      <c r="X4" s="34"/>
      <c r="Y4" s="34"/>
      <c r="Z4" s="34"/>
    </row>
    <row r="5" spans="1:26" ht="56.25" customHeight="1">
      <c r="B5" s="309" t="s">
        <v>48</v>
      </c>
      <c r="C5" s="309"/>
      <c r="D5" s="309"/>
      <c r="E5" s="309"/>
      <c r="F5" s="309"/>
      <c r="G5" s="309"/>
      <c r="H5" s="309"/>
      <c r="I5" s="309"/>
      <c r="J5" s="65"/>
      <c r="K5" s="34"/>
      <c r="L5" s="34"/>
      <c r="M5" s="34"/>
      <c r="N5" s="34"/>
      <c r="O5" s="34"/>
      <c r="P5" s="34"/>
      <c r="Q5" s="34"/>
      <c r="R5" s="34"/>
      <c r="S5" s="34"/>
      <c r="T5" s="34"/>
      <c r="U5" s="34"/>
      <c r="V5" s="34"/>
      <c r="W5" s="34"/>
      <c r="X5" s="34"/>
      <c r="Y5" s="34"/>
      <c r="Z5" s="34"/>
    </row>
    <row r="6" spans="1:26">
      <c r="A6" s="34"/>
      <c r="B6" s="34"/>
      <c r="C6" s="34"/>
      <c r="D6" s="34"/>
      <c r="E6" s="34"/>
      <c r="F6" s="34"/>
      <c r="G6" s="34"/>
      <c r="H6" s="34"/>
      <c r="I6" s="34"/>
      <c r="J6" s="34"/>
      <c r="K6" s="34"/>
      <c r="L6" s="34"/>
      <c r="M6" s="34"/>
      <c r="N6" s="34"/>
      <c r="O6" s="34"/>
      <c r="P6" s="34"/>
      <c r="Q6" s="34"/>
      <c r="R6" s="34"/>
      <c r="S6" s="34"/>
      <c r="T6" s="34"/>
      <c r="U6" s="34"/>
      <c r="V6" s="34"/>
      <c r="W6" s="34"/>
      <c r="X6" s="34"/>
      <c r="Y6" s="34"/>
      <c r="Z6" s="34"/>
    </row>
    <row r="7" spans="1:26" ht="15.75">
      <c r="B7" s="310" t="s">
        <v>49</v>
      </c>
      <c r="C7" s="310"/>
      <c r="D7" s="310"/>
      <c r="E7" s="310"/>
      <c r="F7" s="310"/>
      <c r="G7" s="310"/>
      <c r="H7" s="310"/>
      <c r="I7" s="310"/>
      <c r="J7" s="34"/>
      <c r="K7" s="34"/>
      <c r="L7" s="34"/>
      <c r="M7" s="34"/>
      <c r="N7" s="34"/>
      <c r="O7" s="34"/>
      <c r="P7" s="34"/>
      <c r="Q7" s="34"/>
      <c r="R7" s="34"/>
      <c r="S7" s="34"/>
      <c r="T7" s="34"/>
      <c r="U7" s="34"/>
      <c r="V7" s="34"/>
      <c r="W7" s="34"/>
      <c r="X7" s="34"/>
      <c r="Y7" s="34"/>
      <c r="Z7" s="34"/>
    </row>
    <row r="8" spans="1:26">
      <c r="A8" s="34"/>
      <c r="B8" s="34"/>
      <c r="C8" s="34"/>
      <c r="D8" s="34"/>
      <c r="E8" s="34"/>
      <c r="F8" s="34"/>
      <c r="G8" s="34"/>
      <c r="H8" s="34"/>
      <c r="I8" s="34"/>
      <c r="J8" s="34"/>
      <c r="K8" s="34"/>
      <c r="L8" s="34"/>
      <c r="M8" s="34"/>
      <c r="N8" s="34"/>
      <c r="O8" s="34"/>
      <c r="P8" s="34"/>
      <c r="Q8" s="34"/>
      <c r="R8" s="34"/>
      <c r="S8" s="34"/>
      <c r="T8" s="34"/>
      <c r="U8" s="34"/>
      <c r="V8" s="34"/>
      <c r="W8" s="34"/>
      <c r="X8" s="34"/>
      <c r="Y8" s="34"/>
      <c r="Z8" s="34"/>
    </row>
    <row r="9" spans="1:26" ht="18">
      <c r="A9" s="34"/>
      <c r="B9" s="66" t="s">
        <v>50</v>
      </c>
      <c r="C9" s="34"/>
      <c r="D9" s="34"/>
      <c r="E9" s="34"/>
      <c r="F9" s="34"/>
      <c r="G9" s="34"/>
      <c r="H9" s="34"/>
      <c r="I9" s="34"/>
      <c r="J9" s="34"/>
      <c r="K9" s="34"/>
      <c r="L9" s="34"/>
      <c r="M9" s="34"/>
      <c r="N9" s="34"/>
      <c r="O9" s="34"/>
      <c r="P9" s="34"/>
      <c r="Q9" s="34"/>
      <c r="R9" s="34"/>
      <c r="S9" s="34"/>
      <c r="T9" s="34"/>
      <c r="U9" s="34"/>
      <c r="V9" s="34"/>
      <c r="W9" s="34"/>
      <c r="X9" s="34"/>
      <c r="Y9" s="34"/>
      <c r="Z9" s="34"/>
    </row>
    <row r="10" spans="1:26" s="34" customFormat="1" ht="8.1" customHeight="1">
      <c r="B10" s="67"/>
      <c r="C10" s="68"/>
      <c r="D10" s="68"/>
      <c r="E10" s="68"/>
      <c r="F10" s="68"/>
      <c r="G10" s="68"/>
      <c r="H10" s="68"/>
      <c r="I10" s="69"/>
    </row>
    <row r="11" spans="1:26" ht="15.95" customHeight="1">
      <c r="A11" s="34"/>
      <c r="B11" s="70" t="s">
        <v>51</v>
      </c>
      <c r="C11" s="71"/>
      <c r="D11" s="72" t="s">
        <v>174</v>
      </c>
      <c r="E11" s="311">
        <f>'1 - Identification'!D9</f>
        <v>0</v>
      </c>
      <c r="F11" s="311"/>
      <c r="G11" s="311"/>
      <c r="H11" s="311"/>
      <c r="I11" s="311"/>
      <c r="J11" s="34"/>
      <c r="K11" s="34"/>
      <c r="L11" s="34"/>
      <c r="M11" s="34"/>
      <c r="N11" s="34"/>
      <c r="O11" s="34"/>
      <c r="P11" s="34"/>
      <c r="Q11" s="34"/>
      <c r="R11" s="34"/>
      <c r="S11" s="34"/>
      <c r="T11" s="34"/>
      <c r="U11" s="34"/>
      <c r="V11" s="34"/>
      <c r="W11" s="34"/>
      <c r="X11" s="34"/>
      <c r="Y11" s="34"/>
      <c r="Z11" s="34"/>
    </row>
    <row r="12" spans="1:26" s="34" customFormat="1" ht="8.1" customHeight="1">
      <c r="B12" s="73"/>
      <c r="C12" s="74"/>
      <c r="D12" s="74"/>
      <c r="E12" s="68"/>
      <c r="F12" s="68"/>
      <c r="G12" s="68"/>
      <c r="H12" s="68"/>
      <c r="I12" s="69"/>
    </row>
    <row r="13" spans="1:26" ht="15.95" customHeight="1">
      <c r="A13" s="34"/>
      <c r="B13" s="70"/>
      <c r="C13" s="71"/>
      <c r="D13" s="72" t="s">
        <v>52</v>
      </c>
      <c r="E13" s="311">
        <f>'1 - Identification'!D11</f>
        <v>0</v>
      </c>
      <c r="F13" s="311"/>
      <c r="G13" s="311"/>
      <c r="H13" s="311"/>
      <c r="I13" s="311"/>
      <c r="J13" s="34"/>
      <c r="K13" s="34"/>
      <c r="L13" s="34"/>
      <c r="M13" s="34"/>
      <c r="N13" s="34"/>
      <c r="O13" s="34"/>
      <c r="P13" s="34"/>
      <c r="Q13" s="34"/>
      <c r="R13" s="34"/>
      <c r="S13" s="34"/>
      <c r="T13" s="34"/>
      <c r="U13" s="34"/>
      <c r="V13" s="34"/>
      <c r="W13" s="34"/>
      <c r="X13" s="34"/>
      <c r="Y13" s="34"/>
      <c r="Z13" s="34"/>
    </row>
    <row r="14" spans="1:26" ht="8.1" customHeight="1">
      <c r="A14" s="34"/>
      <c r="B14" s="75"/>
      <c r="C14" s="72"/>
      <c r="D14" s="72"/>
      <c r="E14" s="76"/>
      <c r="F14" s="76"/>
      <c r="G14" s="76"/>
      <c r="H14" s="76"/>
      <c r="I14" s="77"/>
      <c r="J14" s="34"/>
      <c r="K14" s="34"/>
      <c r="L14" s="34"/>
      <c r="M14" s="34"/>
      <c r="N14" s="34"/>
      <c r="O14" s="34"/>
      <c r="P14" s="34"/>
      <c r="Q14" s="34"/>
      <c r="R14" s="34"/>
      <c r="S14" s="34"/>
      <c r="T14" s="34"/>
      <c r="U14" s="34"/>
      <c r="V14" s="34"/>
      <c r="W14" s="34"/>
      <c r="X14" s="34"/>
      <c r="Y14" s="34"/>
      <c r="Z14" s="34"/>
    </row>
    <row r="15" spans="1:26" ht="15.95" customHeight="1">
      <c r="A15" s="34"/>
      <c r="B15" s="75"/>
      <c r="C15" s="72"/>
      <c r="D15" s="72" t="s">
        <v>53</v>
      </c>
      <c r="E15" s="304">
        <f>'1 - Identification'!B24</f>
        <v>0</v>
      </c>
      <c r="F15" s="304"/>
      <c r="G15" s="304"/>
      <c r="H15" s="304"/>
      <c r="I15" s="304"/>
      <c r="J15" s="34"/>
      <c r="K15" s="34"/>
      <c r="L15" s="34"/>
      <c r="M15" s="34"/>
      <c r="N15" s="34"/>
      <c r="O15" s="34"/>
      <c r="P15" s="34"/>
      <c r="Q15" s="34"/>
      <c r="R15" s="34"/>
      <c r="S15" s="34"/>
      <c r="T15" s="34"/>
      <c r="U15" s="34"/>
      <c r="V15" s="34"/>
      <c r="W15" s="34"/>
      <c r="X15" s="34"/>
      <c r="Y15" s="34"/>
      <c r="Z15" s="34"/>
    </row>
    <row r="16" spans="1:26" ht="8.1" customHeight="1">
      <c r="A16" s="34"/>
      <c r="B16" s="75"/>
      <c r="C16" s="72"/>
      <c r="D16" s="72"/>
      <c r="E16" s="76"/>
      <c r="F16" s="76"/>
      <c r="G16" s="76"/>
      <c r="H16" s="76"/>
      <c r="I16" s="77"/>
      <c r="J16" s="34"/>
      <c r="K16" s="34"/>
      <c r="L16" s="34"/>
      <c r="M16" s="34"/>
      <c r="N16" s="34"/>
      <c r="O16" s="34"/>
      <c r="P16" s="34"/>
      <c r="Q16" s="34"/>
      <c r="R16" s="34"/>
      <c r="S16" s="34"/>
      <c r="T16" s="34"/>
      <c r="U16" s="34"/>
      <c r="V16" s="34"/>
      <c r="W16" s="34"/>
      <c r="X16" s="34"/>
      <c r="Y16" s="34"/>
      <c r="Z16" s="34"/>
    </row>
    <row r="17" spans="1:26" ht="15.95" customHeight="1">
      <c r="A17" s="34"/>
      <c r="B17" s="75"/>
      <c r="C17" s="72"/>
      <c r="D17" s="72" t="s">
        <v>54</v>
      </c>
      <c r="E17" s="304">
        <f>'1 - Identification'!C26</f>
        <v>0</v>
      </c>
      <c r="F17" s="304"/>
      <c r="G17" s="304"/>
      <c r="H17" s="304"/>
      <c r="I17" s="304"/>
      <c r="J17" s="34"/>
      <c r="K17" s="34"/>
      <c r="L17" s="34"/>
      <c r="M17" s="34"/>
      <c r="N17" s="34"/>
      <c r="O17" s="34"/>
      <c r="P17" s="34"/>
      <c r="Q17" s="34"/>
      <c r="R17" s="34"/>
      <c r="S17" s="34"/>
      <c r="T17" s="34"/>
      <c r="U17" s="34"/>
      <c r="V17" s="34"/>
      <c r="W17" s="34"/>
      <c r="X17" s="34"/>
      <c r="Y17" s="34"/>
      <c r="Z17" s="34"/>
    </row>
    <row r="18" spans="1:26" ht="8.1" customHeight="1">
      <c r="A18" s="34"/>
      <c r="B18" s="75"/>
      <c r="C18" s="72"/>
      <c r="D18" s="72"/>
      <c r="E18" s="78"/>
      <c r="F18" s="78"/>
      <c r="G18" s="78"/>
      <c r="H18" s="78"/>
      <c r="I18" s="79"/>
      <c r="J18" s="34"/>
      <c r="K18" s="34"/>
      <c r="L18" s="34"/>
      <c r="M18" s="34"/>
      <c r="N18" s="34"/>
      <c r="O18" s="34"/>
      <c r="P18" s="34"/>
      <c r="Q18" s="34"/>
      <c r="R18" s="34"/>
      <c r="S18" s="34"/>
      <c r="T18" s="34"/>
      <c r="U18" s="34"/>
      <c r="V18" s="34"/>
      <c r="W18" s="34"/>
      <c r="X18" s="34"/>
      <c r="Y18" s="34"/>
      <c r="Z18" s="34"/>
    </row>
    <row r="19" spans="1:26" ht="15.95" customHeight="1">
      <c r="A19" s="34"/>
      <c r="B19" s="75"/>
      <c r="C19" s="72"/>
      <c r="D19" s="72" t="s">
        <v>55</v>
      </c>
      <c r="E19" s="304">
        <f>'1 - Identification'!F26</f>
        <v>0</v>
      </c>
      <c r="F19" s="304"/>
      <c r="G19" s="304"/>
      <c r="H19" s="304"/>
      <c r="I19" s="304"/>
      <c r="J19" s="34"/>
      <c r="K19" s="34"/>
      <c r="L19" s="34"/>
      <c r="M19" s="34"/>
      <c r="N19" s="34"/>
      <c r="O19" s="34"/>
      <c r="P19" s="34"/>
      <c r="Q19" s="34"/>
      <c r="R19" s="34"/>
      <c r="S19" s="34"/>
      <c r="T19" s="34"/>
      <c r="U19" s="34"/>
      <c r="V19" s="34"/>
      <c r="W19" s="34"/>
      <c r="X19" s="34"/>
      <c r="Y19" s="34"/>
      <c r="Z19" s="34"/>
    </row>
    <row r="20" spans="1:26" ht="8.1" customHeight="1">
      <c r="A20" s="34"/>
      <c r="B20" s="75"/>
      <c r="C20" s="72"/>
      <c r="D20" s="72"/>
      <c r="E20" s="80"/>
      <c r="F20" s="78"/>
      <c r="G20" s="78"/>
      <c r="H20" s="78"/>
      <c r="I20" s="79"/>
      <c r="J20" s="34"/>
      <c r="K20" s="34"/>
      <c r="L20" s="34"/>
      <c r="M20" s="34"/>
      <c r="N20" s="34"/>
      <c r="O20" s="34"/>
      <c r="P20" s="34"/>
      <c r="Q20" s="34"/>
      <c r="R20" s="34"/>
      <c r="S20" s="34"/>
      <c r="T20" s="34"/>
      <c r="U20" s="34"/>
      <c r="V20" s="34"/>
      <c r="W20" s="34"/>
      <c r="X20" s="34"/>
      <c r="Y20" s="34"/>
      <c r="Z20" s="34"/>
    </row>
    <row r="21" spans="1:26" ht="15.95" customHeight="1">
      <c r="A21" s="34"/>
      <c r="B21" s="70" t="s">
        <v>56</v>
      </c>
      <c r="C21" s="71"/>
      <c r="D21" s="72" t="s">
        <v>52</v>
      </c>
      <c r="E21" s="304">
        <f>'1 - Identification'!D19</f>
        <v>0</v>
      </c>
      <c r="F21" s="304"/>
      <c r="G21" s="304"/>
      <c r="H21" s="304"/>
      <c r="I21" s="304"/>
      <c r="J21" s="34"/>
      <c r="K21" s="34"/>
      <c r="L21" s="34"/>
      <c r="M21" s="34"/>
      <c r="N21" s="34"/>
      <c r="O21" s="34"/>
      <c r="P21" s="34"/>
      <c r="Q21" s="34"/>
      <c r="R21" s="34"/>
      <c r="S21" s="34"/>
      <c r="T21" s="34"/>
      <c r="U21" s="34"/>
      <c r="V21" s="34"/>
      <c r="W21" s="34"/>
      <c r="X21" s="34"/>
      <c r="Y21" s="34"/>
      <c r="Z21" s="34"/>
    </row>
    <row r="22" spans="1:26" ht="8.1" customHeight="1">
      <c r="A22" s="34"/>
      <c r="B22" s="81"/>
      <c r="C22" s="71"/>
      <c r="D22" s="72"/>
      <c r="E22" s="78"/>
      <c r="F22" s="78"/>
      <c r="G22" s="78"/>
      <c r="H22" s="78"/>
      <c r="I22" s="79"/>
      <c r="J22" s="34"/>
      <c r="K22" s="34"/>
      <c r="L22" s="34"/>
      <c r="M22" s="34"/>
      <c r="N22" s="34"/>
      <c r="O22" s="34"/>
      <c r="P22" s="34"/>
      <c r="Q22" s="34"/>
      <c r="R22" s="34"/>
      <c r="S22" s="34"/>
      <c r="T22" s="34"/>
      <c r="U22" s="34"/>
      <c r="V22" s="34"/>
      <c r="W22" s="34"/>
      <c r="X22" s="34"/>
      <c r="Y22" s="34"/>
      <c r="Z22" s="34"/>
    </row>
    <row r="23" spans="1:26" ht="15.95" customHeight="1">
      <c r="A23" s="34"/>
      <c r="B23" s="81"/>
      <c r="C23" s="71"/>
      <c r="D23" s="72" t="s">
        <v>53</v>
      </c>
      <c r="E23" s="304">
        <f>'1 - Identification'!B35</f>
        <v>0</v>
      </c>
      <c r="F23" s="304"/>
      <c r="G23" s="304"/>
      <c r="H23" s="304"/>
      <c r="I23" s="304"/>
      <c r="J23" s="34"/>
      <c r="K23" s="34"/>
      <c r="L23" s="34"/>
      <c r="M23" s="34"/>
      <c r="N23" s="34"/>
      <c r="O23" s="34"/>
      <c r="P23" s="34"/>
      <c r="Q23" s="34"/>
      <c r="R23" s="34"/>
      <c r="S23" s="34"/>
      <c r="T23" s="34"/>
      <c r="U23" s="34"/>
      <c r="V23" s="34"/>
      <c r="W23" s="34"/>
      <c r="X23" s="34"/>
      <c r="Y23" s="34"/>
      <c r="Z23" s="34"/>
    </row>
    <row r="24" spans="1:26" ht="8.1" customHeight="1">
      <c r="A24" s="34"/>
      <c r="B24" s="81"/>
      <c r="C24" s="71"/>
      <c r="D24" s="72"/>
      <c r="E24" s="78"/>
      <c r="F24" s="78"/>
      <c r="G24" s="78"/>
      <c r="H24" s="78"/>
      <c r="I24" s="79"/>
      <c r="J24" s="34"/>
      <c r="K24" s="34"/>
      <c r="L24" s="34"/>
      <c r="M24" s="34"/>
      <c r="N24" s="34"/>
      <c r="O24" s="34"/>
      <c r="P24" s="34"/>
      <c r="Q24" s="34"/>
      <c r="R24" s="34"/>
      <c r="S24" s="34"/>
      <c r="T24" s="34"/>
      <c r="U24" s="34"/>
      <c r="V24" s="34"/>
      <c r="W24" s="34"/>
      <c r="X24" s="34"/>
      <c r="Y24" s="34"/>
      <c r="Z24" s="34"/>
    </row>
    <row r="25" spans="1:26" ht="15.95" customHeight="1">
      <c r="A25" s="34"/>
      <c r="B25" s="81"/>
      <c r="C25" s="71"/>
      <c r="D25" s="72" t="s">
        <v>54</v>
      </c>
      <c r="E25" s="304">
        <f>'1 - Identification'!C37</f>
        <v>0</v>
      </c>
      <c r="F25" s="304"/>
      <c r="G25" s="304"/>
      <c r="H25" s="304"/>
      <c r="I25" s="304"/>
      <c r="J25" s="34"/>
      <c r="K25" s="34"/>
      <c r="L25" s="34"/>
      <c r="M25" s="34"/>
      <c r="N25" s="34"/>
      <c r="O25" s="34"/>
      <c r="P25" s="34"/>
      <c r="Q25" s="34"/>
      <c r="R25" s="34"/>
      <c r="S25" s="34"/>
      <c r="T25" s="34"/>
      <c r="U25" s="34"/>
      <c r="V25" s="34"/>
      <c r="W25" s="34"/>
      <c r="X25" s="34"/>
      <c r="Y25" s="34"/>
      <c r="Z25" s="34"/>
    </row>
    <row r="26" spans="1:26" ht="8.1" customHeight="1">
      <c r="A26" s="34"/>
      <c r="B26" s="81"/>
      <c r="C26" s="71"/>
      <c r="D26" s="72"/>
      <c r="E26" s="78"/>
      <c r="F26" s="78"/>
      <c r="G26" s="78"/>
      <c r="H26" s="78"/>
      <c r="I26" s="79"/>
      <c r="J26" s="34"/>
      <c r="K26" s="34"/>
      <c r="L26" s="34"/>
      <c r="M26" s="34"/>
      <c r="N26" s="34"/>
      <c r="O26" s="34"/>
      <c r="P26" s="34"/>
      <c r="Q26" s="34"/>
      <c r="R26" s="34"/>
      <c r="S26" s="34"/>
      <c r="T26" s="34"/>
      <c r="U26" s="34"/>
      <c r="V26" s="34"/>
      <c r="W26" s="34"/>
      <c r="X26" s="34"/>
      <c r="Y26" s="34"/>
      <c r="Z26" s="34"/>
    </row>
    <row r="27" spans="1:26" ht="15.75">
      <c r="A27" s="34"/>
      <c r="B27" s="81"/>
      <c r="C27" s="71"/>
      <c r="D27" s="72" t="s">
        <v>55</v>
      </c>
      <c r="E27" s="304">
        <f>'1 - Identification'!F37</f>
        <v>0</v>
      </c>
      <c r="F27" s="304"/>
      <c r="G27" s="304"/>
      <c r="H27" s="304"/>
      <c r="I27" s="304"/>
      <c r="J27" s="34"/>
      <c r="K27" s="34"/>
      <c r="L27" s="34"/>
      <c r="M27" s="34"/>
      <c r="N27" s="34"/>
      <c r="O27" s="34"/>
      <c r="P27" s="34"/>
      <c r="Q27" s="34"/>
      <c r="R27" s="34"/>
      <c r="S27" s="34"/>
      <c r="T27" s="34"/>
      <c r="U27" s="34"/>
      <c r="V27" s="34"/>
      <c r="W27" s="34"/>
      <c r="X27" s="34"/>
      <c r="Y27" s="34"/>
      <c r="Z27" s="34"/>
    </row>
    <row r="28" spans="1:26" ht="8.1" customHeight="1">
      <c r="A28" s="34"/>
      <c r="B28" s="81"/>
      <c r="C28" s="71"/>
      <c r="D28" s="72"/>
      <c r="E28" s="78"/>
      <c r="F28" s="78"/>
      <c r="G28" s="78"/>
      <c r="H28" s="78"/>
      <c r="I28" s="79"/>
      <c r="J28" s="34"/>
      <c r="K28" s="34"/>
      <c r="L28" s="34"/>
      <c r="M28" s="34"/>
      <c r="N28" s="34"/>
      <c r="O28" s="34"/>
      <c r="P28" s="34"/>
      <c r="Q28" s="34"/>
      <c r="R28" s="34"/>
      <c r="S28" s="34"/>
      <c r="T28" s="34"/>
      <c r="U28" s="34"/>
      <c r="V28" s="34"/>
      <c r="W28" s="34"/>
      <c r="X28" s="34"/>
      <c r="Y28" s="34"/>
      <c r="Z28" s="34"/>
    </row>
    <row r="29" spans="1:26" ht="18">
      <c r="A29" s="34"/>
      <c r="B29" s="70" t="s">
        <v>57</v>
      </c>
      <c r="C29" s="71"/>
      <c r="D29" s="72"/>
      <c r="E29" s="78"/>
      <c r="F29" s="78"/>
      <c r="G29" s="78"/>
      <c r="H29" s="78"/>
      <c r="I29" s="79"/>
      <c r="J29" s="34"/>
      <c r="K29" s="34"/>
      <c r="L29" s="34"/>
      <c r="M29" s="34"/>
      <c r="N29" s="34"/>
      <c r="O29" s="34"/>
      <c r="P29" s="34"/>
      <c r="Q29" s="34"/>
      <c r="R29" s="34"/>
      <c r="S29" s="34"/>
      <c r="T29" s="34"/>
      <c r="U29" s="34"/>
      <c r="V29" s="34"/>
      <c r="W29" s="34"/>
      <c r="X29" s="34"/>
      <c r="Y29" s="34"/>
      <c r="Z29" s="34"/>
    </row>
    <row r="30" spans="1:26" ht="21.75" customHeight="1">
      <c r="A30" s="34"/>
      <c r="B30" s="81"/>
      <c r="C30" s="71"/>
      <c r="D30" s="72" t="s">
        <v>58</v>
      </c>
      <c r="E30" s="304">
        <f>'1 - Identification'!D13</f>
        <v>0</v>
      </c>
      <c r="F30" s="304"/>
      <c r="G30" s="304"/>
      <c r="H30" s="304"/>
      <c r="I30" s="304"/>
      <c r="J30" s="34"/>
      <c r="K30" s="34"/>
      <c r="L30" s="34"/>
      <c r="M30" s="34"/>
      <c r="N30" s="34"/>
      <c r="O30" s="34"/>
      <c r="P30" s="34"/>
      <c r="Q30" s="34"/>
      <c r="R30" s="34"/>
      <c r="S30" s="34"/>
      <c r="T30" s="34"/>
      <c r="U30" s="34"/>
      <c r="V30" s="34"/>
      <c r="W30" s="34"/>
      <c r="X30" s="34"/>
      <c r="Y30" s="34"/>
      <c r="Z30" s="34"/>
    </row>
    <row r="31" spans="1:26" ht="8.1" customHeight="1">
      <c r="A31" s="34"/>
      <c r="B31" s="75"/>
      <c r="C31" s="71"/>
      <c r="D31" s="72"/>
      <c r="E31" s="78"/>
      <c r="F31" s="78"/>
      <c r="G31" s="78"/>
      <c r="H31" s="78"/>
      <c r="I31" s="79"/>
      <c r="J31" s="34"/>
      <c r="K31" s="34"/>
      <c r="L31" s="34"/>
      <c r="M31" s="34"/>
      <c r="N31" s="34"/>
      <c r="O31" s="34"/>
      <c r="P31" s="34"/>
      <c r="Q31" s="34"/>
      <c r="R31" s="34"/>
      <c r="S31" s="34"/>
      <c r="T31" s="34"/>
      <c r="U31" s="34"/>
      <c r="V31" s="34"/>
      <c r="W31" s="34"/>
      <c r="X31" s="34"/>
      <c r="Y31" s="34"/>
      <c r="Z31" s="34"/>
    </row>
    <row r="32" spans="1:26" ht="14.25" customHeight="1">
      <c r="A32" s="34"/>
      <c r="B32" s="75"/>
      <c r="C32" s="71"/>
      <c r="D32" s="72" t="s">
        <v>59</v>
      </c>
      <c r="E32" s="304">
        <f>'1 - Identification'!D15</f>
        <v>0</v>
      </c>
      <c r="F32" s="304"/>
      <c r="G32" s="304"/>
      <c r="H32" s="304"/>
      <c r="I32" s="304"/>
      <c r="J32" s="34"/>
      <c r="K32" s="34"/>
      <c r="L32" s="34"/>
      <c r="M32" s="34"/>
      <c r="N32" s="34"/>
      <c r="O32" s="34"/>
      <c r="P32" s="34"/>
      <c r="Q32" s="34"/>
      <c r="R32" s="34"/>
      <c r="S32" s="34"/>
      <c r="T32" s="34"/>
      <c r="U32" s="34"/>
      <c r="V32" s="34"/>
      <c r="W32" s="34"/>
      <c r="X32" s="34"/>
      <c r="Y32" s="34"/>
      <c r="Z32" s="34"/>
    </row>
    <row r="33" spans="1:26" ht="8.1" customHeight="1">
      <c r="A33" s="34"/>
      <c r="B33" s="82"/>
      <c r="C33" s="83"/>
      <c r="D33" s="84"/>
      <c r="E33" s="85"/>
      <c r="F33" s="85"/>
      <c r="G33" s="85"/>
      <c r="H33" s="85"/>
      <c r="I33" s="86"/>
      <c r="J33" s="34"/>
      <c r="K33" s="34"/>
      <c r="L33" s="34"/>
      <c r="M33" s="34"/>
      <c r="N33" s="34"/>
      <c r="O33" s="34"/>
      <c r="P33" s="34"/>
      <c r="Q33" s="34"/>
      <c r="R33" s="34"/>
      <c r="S33" s="34"/>
      <c r="T33" s="34"/>
      <c r="U33" s="34"/>
      <c r="V33" s="34"/>
      <c r="W33" s="34"/>
      <c r="X33" s="34"/>
      <c r="Y33" s="34"/>
      <c r="Z33" s="34"/>
    </row>
    <row r="34" spans="1:26" ht="9.75" customHeight="1">
      <c r="A34" s="34"/>
      <c r="B34" s="87"/>
      <c r="C34" s="68"/>
      <c r="D34" s="68"/>
      <c r="E34" s="68"/>
      <c r="F34" s="68"/>
      <c r="G34" s="68"/>
      <c r="H34" s="68"/>
      <c r="I34" s="69"/>
      <c r="J34" s="34"/>
      <c r="K34" s="34"/>
      <c r="L34" s="34"/>
      <c r="M34" s="34"/>
      <c r="N34" s="34"/>
      <c r="O34" s="34"/>
      <c r="P34" s="34"/>
      <c r="Q34" s="34"/>
      <c r="R34" s="34"/>
      <c r="S34" s="34"/>
      <c r="T34" s="34"/>
      <c r="U34" s="34"/>
      <c r="V34" s="34"/>
      <c r="W34" s="34"/>
      <c r="X34" s="34"/>
      <c r="Y34" s="34"/>
      <c r="Z34" s="34"/>
    </row>
    <row r="35" spans="1:26" ht="35.25" customHeight="1">
      <c r="A35" s="34"/>
      <c r="B35" s="301" t="s">
        <v>60</v>
      </c>
      <c r="C35" s="302"/>
      <c r="D35" s="302"/>
      <c r="E35" s="302"/>
      <c r="F35" s="302"/>
      <c r="G35" s="302"/>
      <c r="H35" s="302"/>
      <c r="I35" s="303"/>
      <c r="J35" s="34"/>
      <c r="K35" s="34"/>
      <c r="L35" s="34"/>
      <c r="M35" s="34"/>
      <c r="N35" s="34"/>
      <c r="O35" s="34"/>
      <c r="P35" s="34"/>
      <c r="Q35" s="34"/>
      <c r="R35" s="34"/>
      <c r="S35" s="34"/>
      <c r="T35" s="34"/>
      <c r="U35" s="34"/>
      <c r="V35" s="34"/>
      <c r="W35" s="34"/>
      <c r="X35" s="34"/>
      <c r="Y35" s="34"/>
      <c r="Z35" s="34"/>
    </row>
    <row r="36" spans="1:26">
      <c r="A36" s="34"/>
      <c r="B36" s="75"/>
      <c r="C36" s="76"/>
      <c r="D36" s="76"/>
      <c r="E36" s="76"/>
      <c r="F36" s="76"/>
      <c r="G36" s="76"/>
      <c r="H36" s="76"/>
      <c r="I36" s="77"/>
      <c r="J36" s="34"/>
      <c r="K36" s="34"/>
      <c r="L36" s="34"/>
      <c r="M36" s="34"/>
      <c r="N36" s="34"/>
      <c r="O36" s="34"/>
      <c r="P36" s="34"/>
      <c r="Q36" s="34"/>
      <c r="R36" s="34"/>
      <c r="S36" s="34"/>
      <c r="T36" s="34"/>
      <c r="U36" s="34"/>
      <c r="V36" s="34"/>
      <c r="W36" s="34"/>
      <c r="X36" s="34"/>
      <c r="Y36" s="34"/>
      <c r="Z36" s="34"/>
    </row>
    <row r="37" spans="1:26" ht="18">
      <c r="B37" s="305"/>
      <c r="C37" s="306"/>
      <c r="D37" s="306"/>
      <c r="E37" s="76"/>
      <c r="F37" s="88" t="s">
        <v>61</v>
      </c>
      <c r="G37" s="307"/>
      <c r="H37" s="307"/>
      <c r="I37" s="307"/>
      <c r="J37" s="34"/>
      <c r="K37" s="34"/>
      <c r="L37" s="34"/>
      <c r="M37" s="34"/>
      <c r="N37" s="34"/>
      <c r="O37" s="34"/>
      <c r="P37" s="34"/>
      <c r="Q37" s="34"/>
      <c r="R37" s="34"/>
      <c r="S37" s="34"/>
      <c r="T37" s="34"/>
      <c r="U37" s="34"/>
      <c r="V37" s="34"/>
      <c r="W37" s="34"/>
      <c r="X37" s="34"/>
      <c r="Y37" s="34"/>
      <c r="Z37" s="34"/>
    </row>
    <row r="38" spans="1:26" ht="8.1" customHeight="1">
      <c r="A38" s="34"/>
      <c r="B38" s="89"/>
      <c r="C38" s="90"/>
      <c r="D38" s="90"/>
      <c r="E38" s="90"/>
      <c r="F38" s="90"/>
      <c r="G38" s="90"/>
      <c r="H38" s="90"/>
      <c r="I38" s="77"/>
      <c r="J38" s="34"/>
      <c r="K38" s="34"/>
      <c r="L38" s="34"/>
      <c r="M38" s="34"/>
      <c r="N38" s="34"/>
      <c r="O38" s="34"/>
      <c r="P38" s="34"/>
      <c r="Q38" s="34"/>
      <c r="R38" s="34"/>
      <c r="S38" s="34"/>
      <c r="T38" s="34"/>
      <c r="U38" s="34"/>
      <c r="V38" s="34"/>
      <c r="W38" s="34"/>
      <c r="X38" s="34"/>
      <c r="Y38" s="34"/>
      <c r="Z38" s="34"/>
    </row>
    <row r="39" spans="1:26" ht="18" customHeight="1">
      <c r="A39" s="34"/>
      <c r="B39" s="300" t="s">
        <v>62</v>
      </c>
      <c r="C39" s="300"/>
      <c r="D39" s="300"/>
      <c r="E39" s="300"/>
      <c r="F39" s="300"/>
      <c r="G39" s="300"/>
      <c r="H39" s="300"/>
      <c r="I39" s="300"/>
      <c r="J39" s="34"/>
      <c r="K39" s="34"/>
      <c r="L39" s="34"/>
      <c r="M39" s="34"/>
      <c r="N39" s="34"/>
      <c r="O39" s="34"/>
      <c r="P39" s="34"/>
      <c r="Q39" s="34"/>
      <c r="R39" s="34"/>
      <c r="S39" s="34"/>
      <c r="T39" s="34"/>
      <c r="U39" s="34"/>
      <c r="V39" s="34"/>
      <c r="W39" s="34"/>
      <c r="X39" s="34"/>
      <c r="Y39" s="34"/>
      <c r="Z39" s="34"/>
    </row>
    <row r="40" spans="1:26">
      <c r="A40" s="34"/>
      <c r="B40" s="300"/>
      <c r="C40" s="300"/>
      <c r="D40" s="300"/>
      <c r="E40" s="300"/>
      <c r="F40" s="300"/>
      <c r="G40" s="300"/>
      <c r="H40" s="300"/>
      <c r="I40" s="300"/>
      <c r="J40" s="34"/>
      <c r="K40" s="34"/>
      <c r="L40" s="34"/>
      <c r="M40" s="34"/>
      <c r="N40" s="34"/>
      <c r="O40" s="34"/>
      <c r="P40" s="34"/>
      <c r="Q40" s="34"/>
      <c r="R40" s="34"/>
      <c r="S40" s="34"/>
      <c r="T40" s="34"/>
      <c r="U40" s="34"/>
      <c r="V40" s="34"/>
      <c r="W40" s="34"/>
      <c r="X40" s="34"/>
      <c r="Y40" s="34"/>
      <c r="Z40" s="34"/>
    </row>
    <row r="41" spans="1:26">
      <c r="A41" s="34"/>
      <c r="B41" s="1"/>
      <c r="C41" s="6"/>
      <c r="D41" s="6"/>
      <c r="E41" s="76"/>
      <c r="F41" s="76"/>
      <c r="G41" s="76"/>
      <c r="H41" s="76"/>
      <c r="I41" s="77"/>
      <c r="J41" s="34"/>
      <c r="K41" s="34"/>
      <c r="L41" s="34"/>
      <c r="M41" s="34"/>
      <c r="N41" s="34"/>
      <c r="O41" s="34"/>
      <c r="P41" s="34"/>
      <c r="Q41" s="34"/>
      <c r="R41" s="34"/>
      <c r="S41" s="34"/>
      <c r="T41" s="34"/>
      <c r="U41" s="34"/>
      <c r="V41" s="34"/>
      <c r="W41" s="34"/>
      <c r="X41" s="34"/>
      <c r="Y41" s="34"/>
      <c r="Z41" s="34"/>
    </row>
    <row r="42" spans="1:26">
      <c r="A42" s="34"/>
      <c r="B42" s="1"/>
      <c r="C42" s="6"/>
      <c r="D42" s="6"/>
      <c r="E42" s="76"/>
      <c r="F42" s="76"/>
      <c r="G42" s="76"/>
      <c r="H42" s="76"/>
      <c r="I42" s="77"/>
      <c r="J42" s="34"/>
      <c r="K42" s="34"/>
      <c r="L42" s="34"/>
      <c r="M42" s="34"/>
      <c r="N42" s="34"/>
      <c r="O42" s="34"/>
      <c r="P42" s="34"/>
      <c r="Q42" s="34"/>
      <c r="R42" s="34"/>
      <c r="S42" s="34"/>
      <c r="T42" s="34"/>
      <c r="U42" s="34"/>
      <c r="V42" s="34"/>
      <c r="W42" s="34"/>
      <c r="X42" s="34"/>
      <c r="Y42" s="34"/>
      <c r="Z42" s="34"/>
    </row>
    <row r="43" spans="1:26">
      <c r="A43" s="34"/>
      <c r="B43" s="1"/>
      <c r="C43" s="6"/>
      <c r="D43" s="6"/>
      <c r="E43" s="76"/>
      <c r="F43" s="76"/>
      <c r="G43" s="76"/>
      <c r="H43" s="76"/>
      <c r="I43" s="77"/>
      <c r="J43" s="34"/>
      <c r="K43" s="34"/>
      <c r="L43" s="34"/>
      <c r="M43" s="34"/>
      <c r="N43" s="34"/>
      <c r="O43" s="34"/>
      <c r="P43" s="34"/>
      <c r="Q43" s="34"/>
      <c r="R43" s="34"/>
      <c r="S43" s="34"/>
      <c r="T43" s="34"/>
      <c r="U43" s="34"/>
      <c r="V43" s="34"/>
      <c r="W43" s="34"/>
      <c r="X43" s="34"/>
      <c r="Y43" s="34"/>
      <c r="Z43" s="34"/>
    </row>
    <row r="44" spans="1:26">
      <c r="A44" s="34"/>
      <c r="B44" s="2"/>
      <c r="C44" s="3"/>
      <c r="D44" s="3"/>
      <c r="E44" s="83"/>
      <c r="F44" s="83"/>
      <c r="G44" s="83"/>
      <c r="H44" s="83"/>
      <c r="I44" s="91"/>
      <c r="J44" s="34"/>
      <c r="K44" s="34"/>
      <c r="L44" s="34"/>
      <c r="M44" s="34"/>
      <c r="N44" s="34"/>
      <c r="O44" s="34"/>
      <c r="P44" s="34"/>
      <c r="Q44" s="34"/>
      <c r="R44" s="34"/>
      <c r="S44" s="34"/>
      <c r="T44" s="34"/>
      <c r="U44" s="34"/>
      <c r="V44" s="34"/>
      <c r="W44" s="34"/>
      <c r="X44" s="34"/>
      <c r="Y44" s="34"/>
      <c r="Z44" s="34"/>
    </row>
    <row r="45" spans="1:26" s="34" customFormat="1"/>
    <row r="46" spans="1:26" s="34" customFormat="1"/>
    <row r="47" spans="1:26" s="34" customFormat="1"/>
    <row r="48" spans="1:26" s="34" customFormat="1"/>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pans="10:26" s="34" customFormat="1"/>
    <row r="66" spans="10:26" s="34" customFormat="1"/>
    <row r="67" spans="10:26" s="34" customFormat="1"/>
    <row r="68" spans="10:26" s="34" customFormat="1"/>
    <row r="69" spans="10:26" s="34" customFormat="1"/>
    <row r="70" spans="10:26" s="34" customFormat="1"/>
    <row r="71" spans="10:26">
      <c r="J71" s="34"/>
      <c r="K71" s="34"/>
      <c r="L71" s="34"/>
      <c r="M71" s="34"/>
      <c r="N71" s="34"/>
      <c r="O71" s="34"/>
      <c r="P71" s="34"/>
      <c r="Q71" s="34"/>
      <c r="R71" s="34"/>
      <c r="S71" s="34"/>
      <c r="T71" s="34"/>
      <c r="U71" s="34"/>
      <c r="V71" s="34"/>
      <c r="W71" s="34"/>
      <c r="X71" s="34"/>
      <c r="Y71" s="34"/>
      <c r="Z71" s="34"/>
    </row>
  </sheetData>
  <sheetProtection algorithmName="SHA-512" hashValue="Luok9PVInca+92DanOwmig0r+xrzKams8UUG2DHxCSIavjlkyzvN8w4qr7s3Rxktjadlx3GpUaLK9KuYbc4G9Q==" saltValue="Sm86+G9WEew0gdGKoui6FA==" spinCount="100000" sheet="1" objects="1" scenarios="1"/>
  <mergeCells count="19">
    <mergeCell ref="E23:I23"/>
    <mergeCell ref="A1:I1"/>
    <mergeCell ref="B3:I3"/>
    <mergeCell ref="B5:I5"/>
    <mergeCell ref="B7:I7"/>
    <mergeCell ref="E13:I13"/>
    <mergeCell ref="E15:I15"/>
    <mergeCell ref="E17:I17"/>
    <mergeCell ref="E19:I19"/>
    <mergeCell ref="E21:I21"/>
    <mergeCell ref="E11:I11"/>
    <mergeCell ref="B39:I40"/>
    <mergeCell ref="B35:I35"/>
    <mergeCell ref="E25:I25"/>
    <mergeCell ref="E27:I27"/>
    <mergeCell ref="E30:I30"/>
    <mergeCell ref="E32:I32"/>
    <mergeCell ref="B37:D37"/>
    <mergeCell ref="G37:I37"/>
  </mergeCells>
  <pageMargins left="0.7" right="0.7" top="0.75" bottom="0.75" header="0.3" footer="0.3"/>
  <pageSetup paperSize="9" scale="58"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24A73-7268-4562-87C5-AE15A35F250B}">
  <dimension ref="A3:T5"/>
  <sheetViews>
    <sheetView zoomScaleNormal="100" workbookViewId="0">
      <selection activeCell="I20" sqref="I20"/>
    </sheetView>
  </sheetViews>
  <sheetFormatPr baseColWidth="10" defaultRowHeight="15"/>
  <cols>
    <col min="4" max="4" width="19" customWidth="1"/>
    <col min="5" max="6" width="15.85546875" bestFit="1" customWidth="1"/>
    <col min="7" max="7" width="15.85546875" customWidth="1"/>
    <col min="19" max="19" width="16" customWidth="1"/>
  </cols>
  <sheetData>
    <row r="3" spans="1:20" ht="21">
      <c r="A3" s="312" t="s">
        <v>322</v>
      </c>
      <c r="B3" s="312"/>
      <c r="C3" s="312"/>
      <c r="D3" s="312"/>
      <c r="E3" s="312"/>
      <c r="F3" s="312"/>
      <c r="G3" s="312"/>
      <c r="H3" s="312"/>
      <c r="I3" s="312"/>
      <c r="J3" s="312"/>
      <c r="K3" s="312"/>
      <c r="L3" s="312"/>
      <c r="M3" s="312"/>
      <c r="N3" s="312"/>
      <c r="O3" s="312"/>
      <c r="P3" s="312"/>
      <c r="Q3" s="312"/>
      <c r="R3" s="312"/>
      <c r="S3" s="312"/>
      <c r="T3" s="312"/>
    </row>
    <row r="4" spans="1:20" ht="63.75">
      <c r="A4" s="14" t="s">
        <v>193</v>
      </c>
      <c r="B4" s="14" t="s">
        <v>175</v>
      </c>
      <c r="C4" s="14" t="s">
        <v>189</v>
      </c>
      <c r="D4" s="14" t="s">
        <v>190</v>
      </c>
      <c r="E4" s="14" t="s">
        <v>188</v>
      </c>
      <c r="F4" s="14" t="s">
        <v>191</v>
      </c>
      <c r="G4" s="14" t="s">
        <v>306</v>
      </c>
      <c r="H4" s="14" t="s">
        <v>176</v>
      </c>
      <c r="I4" s="14" t="s">
        <v>307</v>
      </c>
      <c r="J4" s="14" t="s">
        <v>177</v>
      </c>
      <c r="K4" s="14" t="s">
        <v>178</v>
      </c>
      <c r="L4" s="14" t="s">
        <v>179</v>
      </c>
      <c r="M4" s="14" t="s">
        <v>180</v>
      </c>
      <c r="N4" s="14" t="s">
        <v>181</v>
      </c>
      <c r="O4" s="14" t="s">
        <v>182</v>
      </c>
      <c r="P4" s="14" t="s">
        <v>183</v>
      </c>
      <c r="Q4" s="14" t="s">
        <v>184</v>
      </c>
      <c r="R4" s="14" t="s">
        <v>185</v>
      </c>
      <c r="S4" s="14" t="s">
        <v>186</v>
      </c>
      <c r="T4" s="14" t="s">
        <v>187</v>
      </c>
    </row>
    <row r="5" spans="1:20" ht="42" customHeight="1">
      <c r="A5" s="15">
        <f>'3-Actions Enfants-Parents'!E7</f>
        <v>0</v>
      </c>
      <c r="B5" s="15">
        <f>'3-Actions Enfants-Parents'!E8</f>
        <v>0</v>
      </c>
      <c r="C5" s="16" t="e">
        <f>B5/A5</f>
        <v>#DIV/0!</v>
      </c>
      <c r="D5" s="16" t="e">
        <f>IF(OR(C5&lt;5,C5&gt;12),"Non conforme","Conforme")</f>
        <v>#DIV/0!</v>
      </c>
      <c r="E5" s="15">
        <f>'2-Mise en oeuvre du projet Clas'!E15</f>
        <v>0</v>
      </c>
      <c r="F5" s="15">
        <f>'2-Mise en oeuvre du projet Clas'!E16</f>
        <v>0</v>
      </c>
      <c r="G5" s="15">
        <f>'3-Actions Enfants-Parents'!F95</f>
        <v>0</v>
      </c>
      <c r="H5" s="17" t="str">
        <f>IF(AND('3-Actions Enfants-Parents'!F93="Oui",COUNTIF('3-Actions Enfants-Parents'!F104:F112,"Oui")&gt;0),"Oui","Non")</f>
        <v>Non</v>
      </c>
      <c r="I5" s="17">
        <f>'3-Actions Enfants-Parents'!F154</f>
        <v>0</v>
      </c>
      <c r="J5" s="17" t="str">
        <f>IF(AND('3-Actions Enfants-Parents'!F152="Oui",COUNTIF('3-Actions Enfants-Parents'!F163:F167,"Oui")&gt;0),"Oui","Non")</f>
        <v>Non</v>
      </c>
      <c r="K5" s="15">
        <f>'5-Compte de résultat 25-26'!C47</f>
        <v>0</v>
      </c>
      <c r="L5" s="16">
        <f>E5+F5</f>
        <v>0</v>
      </c>
      <c r="M5" s="16">
        <f t="shared" ref="M5" si="0">IF(L5=0,0,MIN(L5,27)/27)</f>
        <v>0</v>
      </c>
      <c r="N5" s="18" t="e">
        <f>IF(OR(A5="",K5="",M5=""),0,MIN(K5/A5,8652)*0.325*M5*A5)</f>
        <v>#DIV/0!</v>
      </c>
      <c r="O5" s="16">
        <f>IF((H5="Oui"),335,0)</f>
        <v>0</v>
      </c>
      <c r="P5" s="16">
        <f>G5*O5</f>
        <v>0</v>
      </c>
      <c r="Q5" s="16">
        <f>IF((J5="Oui"),335,0)</f>
        <v>0</v>
      </c>
      <c r="R5" s="16">
        <f>I5*Q5</f>
        <v>0</v>
      </c>
      <c r="S5" s="18">
        <f t="shared" ref="S5" si="1">(+P5+R5)*M5</f>
        <v>0</v>
      </c>
      <c r="T5" s="18" t="e">
        <f>+N5+S5</f>
        <v>#DIV/0!</v>
      </c>
    </row>
  </sheetData>
  <sheetProtection algorithmName="SHA-512" hashValue="KNEt+12N/2wNC7OGfKX+o7Y/+ljVIK+VR17Gys7B7xi01nDNBxiljtp1p/9YF2u0L+u6chbQ00qt+apRBw2nfw==" saltValue="SDLbyx3Se0Veovvzv0VVbQ==" spinCount="100000" sheet="1" objects="1" scenarios="1"/>
  <mergeCells count="1">
    <mergeCell ref="A3:T3"/>
  </mergeCells>
  <conditionalFormatting sqref="D5">
    <cfRule type="containsText" dxfId="1" priority="1" stopIfTrue="1" operator="containsText" text="Non conforme">
      <formula>NOT(ISERROR(SEARCH("Non conforme",D5)))</formula>
    </cfRule>
    <cfRule type="containsText" dxfId="0" priority="2" operator="containsText" text="Conforme">
      <formula>NOT(ISERROR(SEARCH("Conforme",D5)))</formula>
    </cfRule>
  </conditionalFormatting>
  <pageMargins left="0.7" right="0.7" top="0.75" bottom="0.75" header="0.3" footer="0.3"/>
  <pageSetup paperSize="9" scale="36" orientation="portrait" verticalDpi="0" r:id="rId1"/>
  <ignoredErrors>
    <ignoredError sqref="P5:Q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04A9-0DD1-45CA-90A6-F0D8679724BB}">
  <dimension ref="A1:Z13"/>
  <sheetViews>
    <sheetView zoomScaleNormal="100" workbookViewId="0">
      <selection activeCell="J13" sqref="J13"/>
    </sheetView>
  </sheetViews>
  <sheetFormatPr baseColWidth="10" defaultRowHeight="15"/>
  <cols>
    <col min="1" max="1" width="19.140625" customWidth="1"/>
  </cols>
  <sheetData>
    <row r="1" spans="1:26" s="5" customFormat="1" ht="9.75" customHeight="1"/>
    <row r="2" spans="1:26" ht="69.75" customHeight="1">
      <c r="A2" s="5"/>
      <c r="B2" s="318" t="s">
        <v>196</v>
      </c>
      <c r="C2" s="319"/>
      <c r="D2" s="319"/>
      <c r="E2" s="319"/>
      <c r="F2" s="319"/>
      <c r="G2" s="319"/>
      <c r="H2" s="319"/>
      <c r="I2" s="319"/>
      <c r="J2" s="5"/>
      <c r="K2" s="5"/>
      <c r="L2" s="5"/>
      <c r="M2" s="5"/>
      <c r="N2" s="5"/>
      <c r="O2" s="5"/>
      <c r="P2" s="5"/>
      <c r="Q2" s="5"/>
      <c r="R2" s="5"/>
      <c r="S2" s="5"/>
      <c r="T2" s="5"/>
      <c r="U2" s="5"/>
      <c r="V2" s="5"/>
      <c r="W2" s="5"/>
      <c r="X2" s="5"/>
      <c r="Y2" s="5"/>
      <c r="Z2" s="5"/>
    </row>
    <row r="3" spans="1:26" ht="15" customHeight="1">
      <c r="B3" s="318"/>
      <c r="C3" s="319"/>
      <c r="D3" s="319"/>
      <c r="E3" s="319"/>
      <c r="F3" s="319"/>
      <c r="G3" s="319"/>
      <c r="H3" s="319"/>
      <c r="I3" s="319"/>
    </row>
    <row r="4" spans="1:26" ht="15" customHeight="1">
      <c r="B4" s="318"/>
      <c r="C4" s="319"/>
      <c r="D4" s="319"/>
      <c r="E4" s="319"/>
      <c r="F4" s="319"/>
      <c r="G4" s="319"/>
      <c r="H4" s="319"/>
      <c r="I4" s="319"/>
    </row>
    <row r="6" spans="1:26" ht="16.5">
      <c r="A6" s="320" t="s">
        <v>136</v>
      </c>
      <c r="B6" s="320"/>
      <c r="C6" s="320"/>
      <c r="D6" s="320"/>
      <c r="E6" s="320"/>
      <c r="F6" s="320"/>
      <c r="G6" s="320"/>
      <c r="H6" s="320"/>
      <c r="I6" s="320"/>
    </row>
    <row r="8" spans="1:26" ht="101.25" customHeight="1">
      <c r="A8" s="317" t="s">
        <v>308</v>
      </c>
      <c r="B8" s="317"/>
      <c r="C8" s="317" t="s">
        <v>309</v>
      </c>
      <c r="D8" s="317"/>
      <c r="E8" s="317"/>
      <c r="F8" s="317" t="s">
        <v>310</v>
      </c>
      <c r="G8" s="317"/>
      <c r="H8" s="317"/>
    </row>
    <row r="9" spans="1:26" ht="54.75" customHeight="1">
      <c r="A9" s="314" t="s">
        <v>311</v>
      </c>
      <c r="B9" s="314"/>
      <c r="C9" s="317"/>
      <c r="D9" s="317"/>
      <c r="E9" s="317"/>
      <c r="F9" s="313"/>
      <c r="G9" s="313"/>
      <c r="H9" s="313"/>
    </row>
    <row r="10" spans="1:26" ht="107.25" customHeight="1">
      <c r="A10" s="314" t="s">
        <v>312</v>
      </c>
      <c r="B10" s="314"/>
      <c r="C10" s="315" t="s">
        <v>313</v>
      </c>
      <c r="D10" s="315"/>
      <c r="E10" s="315"/>
      <c r="F10" s="315" t="s">
        <v>314</v>
      </c>
      <c r="G10" s="315"/>
      <c r="H10" s="315"/>
    </row>
    <row r="11" spans="1:26" ht="77.25" customHeight="1">
      <c r="A11" s="314" t="s">
        <v>5</v>
      </c>
      <c r="B11" s="314"/>
      <c r="C11" s="315" t="s">
        <v>315</v>
      </c>
      <c r="D11" s="315"/>
      <c r="E11" s="315"/>
      <c r="F11" s="315" t="s">
        <v>316</v>
      </c>
      <c r="G11" s="315"/>
      <c r="H11" s="315"/>
    </row>
    <row r="12" spans="1:26" ht="59.25" customHeight="1">
      <c r="A12" s="314"/>
      <c r="B12" s="314"/>
      <c r="C12" s="315"/>
      <c r="D12" s="315"/>
      <c r="E12" s="315"/>
      <c r="F12" s="316" t="s">
        <v>317</v>
      </c>
      <c r="G12" s="316"/>
      <c r="H12" s="316"/>
    </row>
    <row r="13" spans="1:26" ht="131.25" customHeight="1">
      <c r="A13" s="314"/>
      <c r="B13" s="314"/>
      <c r="C13" s="315"/>
      <c r="D13" s="315"/>
      <c r="E13" s="315"/>
      <c r="F13" s="313" t="s">
        <v>318</v>
      </c>
      <c r="G13" s="313"/>
      <c r="H13" s="313"/>
    </row>
  </sheetData>
  <sheetProtection algorithmName="SHA-512" hashValue="d1VCEwevyxASXNCf5j6T7LCEtLcIsULLf3gX6FFYnaoATVlldtEb8HCL0Y6kU2j5WGbaUEzvn1H0AQyNbrhJCw==" saltValue="uFduWBPv7WHticbhk0Io4g==" spinCount="100000" sheet="1" objects="1" scenarios="1" selectLockedCells="1"/>
  <mergeCells count="18">
    <mergeCell ref="F8:H8"/>
    <mergeCell ref="F9:H9"/>
    <mergeCell ref="F10:H10"/>
    <mergeCell ref="F11:H11"/>
    <mergeCell ref="B2:I2"/>
    <mergeCell ref="B3:I3"/>
    <mergeCell ref="C8:E8"/>
    <mergeCell ref="C9:E9"/>
    <mergeCell ref="C10:E10"/>
    <mergeCell ref="A6:I6"/>
    <mergeCell ref="B4:I4"/>
    <mergeCell ref="A8:B8"/>
    <mergeCell ref="F13:H13"/>
    <mergeCell ref="A11:B13"/>
    <mergeCell ref="C11:E13"/>
    <mergeCell ref="A10:B10"/>
    <mergeCell ref="A9:B9"/>
    <mergeCell ref="F12:H12"/>
  </mergeCells>
  <pageMargins left="0.7" right="0.7" top="0.75" bottom="0.75" header="0.3" footer="0.3"/>
  <pageSetup paperSize="9" scale="75"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573B8015CA4C40A11037BE5271CEF9" ma:contentTypeVersion="17" ma:contentTypeDescription="Crée un document." ma:contentTypeScope="" ma:versionID="f6c94416f2bcfdae6cc891d3521130b1">
  <xsd:schema xmlns:xsd="http://www.w3.org/2001/XMLSchema" xmlns:xs="http://www.w3.org/2001/XMLSchema" xmlns:p="http://schemas.microsoft.com/office/2006/metadata/properties" xmlns:ns2="1f5e3ad0-92be-4fe3-be69-be869bdc8128" xmlns:ns3="379d309b-2818-4569-bd5d-bb663a198611" targetNamespace="http://schemas.microsoft.com/office/2006/metadata/properties" ma:root="true" ma:fieldsID="ff15b08beaff49bb20055949d18889c2" ns2:_="" ns3:_="">
    <xsd:import namespace="1f5e3ad0-92be-4fe3-be69-be869bdc8128"/>
    <xsd:import namespace="379d309b-2818-4569-bd5d-bb663a1986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C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e3ad0-92be-4fe3-be69-be869bdc81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CAS" ma:index="22" nillable="true" ma:displayName="CAS" ma:format="Dropdown" ma:internalName="CAS">
      <xsd:simpleType>
        <xsd:restriction base="dms:Choice">
          <xsd:enumeration value="2023"/>
          <xsd:enumeration value="2024"/>
          <xsd:enumeration value="Choix 3"/>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9d309b-2818-4569-bd5d-bb663a19861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8e53af22-5c27-4d0c-9e09-7c5cbbf82592}" ma:internalName="TaxCatchAll" ma:showField="CatchAllData" ma:web="379d309b-2818-4569-bd5d-bb663a1986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79d309b-2818-4569-bd5d-bb663a198611" xsi:nil="true"/>
    <lcf76f155ced4ddcb4097134ff3c332f xmlns="1f5e3ad0-92be-4fe3-be69-be869bdc8128">
      <Terms xmlns="http://schemas.microsoft.com/office/infopath/2007/PartnerControls"/>
    </lcf76f155ced4ddcb4097134ff3c332f>
    <CAS xmlns="1f5e3ad0-92be-4fe3-be69-be869bdc8128" xsi:nil="true"/>
  </documentManagement>
</p:properties>
</file>

<file path=customXml/itemProps1.xml><?xml version="1.0" encoding="utf-8"?>
<ds:datastoreItem xmlns:ds="http://schemas.openxmlformats.org/officeDocument/2006/customXml" ds:itemID="{93AB12D0-3AF3-4938-ACF6-2E85DD0A3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e3ad0-92be-4fe3-be69-be869bdc8128"/>
    <ds:schemaRef ds:uri="379d309b-2818-4569-bd5d-bb663a198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8FF8BC-3045-44DE-823E-1CE1F5EC4464}">
  <ds:schemaRefs>
    <ds:schemaRef ds:uri="http://schemas.microsoft.com/sharepoint/v3/contenttype/forms"/>
  </ds:schemaRefs>
</ds:datastoreItem>
</file>

<file path=customXml/itemProps3.xml><?xml version="1.0" encoding="utf-8"?>
<ds:datastoreItem xmlns:ds="http://schemas.openxmlformats.org/officeDocument/2006/customXml" ds:itemID="{881071D5-D41A-4933-95B6-15F2081A7F5F}">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6594ddcb-cb2f-4700-8272-f56d82336541"/>
    <ds:schemaRef ds:uri="http://purl.org/dc/terms/"/>
    <ds:schemaRef ds:uri="b4b13239-c7f9-42f4-973a-868658307c0d"/>
    <ds:schemaRef ds:uri="http://www.w3.org/XML/1998/namespace"/>
    <ds:schemaRef ds:uri="http://purl.org/dc/dcmitype/"/>
    <ds:schemaRef ds:uri="379d309b-2818-4569-bd5d-bb663a198611"/>
    <ds:schemaRef ds:uri="1f5e3ad0-92be-4fe3-be69-be869bdc81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1 - Identification</vt:lpstr>
      <vt:lpstr>2-Mise en oeuvre du projet Clas</vt:lpstr>
      <vt:lpstr>3-Actions Enfants-Parents</vt:lpstr>
      <vt:lpstr>4- Actions Ecole-Partenaires</vt:lpstr>
      <vt:lpstr>5-Compte de résultat 25-26</vt:lpstr>
      <vt:lpstr>6 - Signature</vt:lpstr>
      <vt:lpstr>Aide au calcul financement</vt:lpstr>
      <vt:lpstr>Liste des pièces justificatives</vt:lpstr>
      <vt:lpstr>'1 - Identification'!Zone_d_impression</vt:lpstr>
      <vt:lpstr>'2-Mise en oeuvre du projet Clas'!Zone_d_impression</vt:lpstr>
      <vt:lpstr>'3-Actions Enfants-Parents'!Zone_d_impression</vt:lpstr>
      <vt:lpstr>'4- Actions Ecole-Partenaires'!Zone_d_impression</vt:lpstr>
      <vt:lpstr>'5-Compte de résultat 25-26'!Zone_d_impression</vt:lpstr>
      <vt:lpstr>'6 - Signature'!Zone_d_impression</vt:lpstr>
      <vt:lpstr>'Aide au calcul financement'!Zone_d_impression</vt:lpstr>
      <vt:lpstr>'Liste des pièces justificatives'!Zone_d_impression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2026-07-10T10:41:17Z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0x010100BE573B8015CA4C40A11037BE5271CEF9</vt:lpwstr>
  </property>
  <property fmtid="{D5CDD505-2E9C-101B-9397-08002B2CF9AE}" pid="5" name="MediaServiceImageTags">
    <vt:lpwstr/>
  </property>
</Properties>
</file>