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2120" tabRatio="779" activeTab="4"/>
  </bookViews>
  <sheets>
    <sheet name="Lisez moi" sheetId="1" r:id="rId1"/>
    <sheet name="1 - Identification" sheetId="2" r:id="rId2"/>
    <sheet name="2 - Activité" sheetId="3" r:id="rId3"/>
    <sheet name="3 - Données Financières" sheetId="4" r:id="rId4"/>
    <sheet name="4 - Attestation Caf" sheetId="5" r:id="rId5"/>
    <sheet name="5 - Pièces justificatives" sheetId="6" r:id="rId6"/>
  </sheets>
  <definedNames>
    <definedName name="_xlnm.Print_Area" localSheetId="1">'1 - Identification'!$A$1:$H$67</definedName>
    <definedName name="_xlnm.Print_Area" localSheetId="2">'2 - Activité'!$A$1:$H$35</definedName>
    <definedName name="_xlnm.Print_Area" localSheetId="3">'3 - Données Financières'!$A$1:$W$57</definedName>
    <definedName name="_xlnm.Print_Area" localSheetId="4">'4 - Attestation Caf'!$A$1:$I$59</definedName>
    <definedName name="_xlnm.Print_Area" localSheetId="0">'Lisez moi'!$A$1:$P$25</definedName>
  </definedNames>
  <calcPr fullCalcOnLoad="1"/>
</workbook>
</file>

<file path=xl/sharedStrings.xml><?xml version="1.0" encoding="utf-8"?>
<sst xmlns="http://schemas.openxmlformats.org/spreadsheetml/2006/main" count="201" uniqueCount="151">
  <si>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</si>
  <si>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</si>
  <si>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</si>
  <si>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 xml:space="preserve">Soyez vigilant  : il est impératif d'utiliser la liste déroulante existante.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</si>
  <si>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</si>
  <si>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</si>
  <si>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</si>
  <si>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</si>
  <si>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</si>
  <si>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</si>
  <si>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</si>
  <si>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</si>
  <si>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</si>
  <si>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</si>
  <si>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</si>
  <si>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</si>
  <si>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</si>
  <si>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</si>
  <si>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</si>
  <si>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</si>
  <si>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</si>
  <si>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</si>
  <si>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</si>
  <si>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</si>
  <si>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</si>
  <si>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</si>
  <si>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</si>
  <si>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</si>
  <si>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Commentaires :</t>
  </si>
  <si>
    <t>Équipement :</t>
  </si>
  <si>
    <t>CHARGES</t>
  </si>
  <si>
    <t>PRODUITS</t>
  </si>
  <si>
    <t>60 Achats</t>
  </si>
  <si>
    <t xml:space="preserve">70623 Prestation de service reçue de la Caf </t>
  </si>
  <si>
    <t>61 Services exterieurs</t>
  </si>
  <si>
    <t>62 Autres services exterieurs</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</si>
  <si>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</si>
  <si>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</si>
  <si>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</si>
  <si>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</si>
  <si>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</si>
  <si>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</si>
  <si>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</si>
  <si>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</si>
  <si>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</si>
  <si>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</si>
  <si>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</si>
  <si>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</si>
  <si>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</si>
  <si>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</si>
  <si>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</si>
  <si>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</si>
  <si>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</si>
  <si>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</si>
  <si>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</si>
  <si>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</si>
  <si>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</si>
  <si>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</si>
  <si>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</si>
  <si>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</si>
  <si>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</si>
  <si>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</si>
  <si>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</si>
  <si>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IDENTIFICATION</t>
  </si>
  <si>
    <t>Nom</t>
  </si>
  <si>
    <t>Adresse</t>
  </si>
  <si>
    <t>Code postal</t>
  </si>
  <si>
    <t>Représentant légal</t>
  </si>
  <si>
    <t>Nom du responsable légal</t>
  </si>
  <si>
    <t>Titre</t>
  </si>
  <si>
    <t>à</t>
  </si>
  <si>
    <t>Le</t>
  </si>
  <si>
    <t>Equipement</t>
  </si>
  <si>
    <t>Attestation des données transmises à la CAF</t>
  </si>
  <si>
    <t>Pièces justificatives à fournir</t>
  </si>
  <si>
    <t>ou</t>
  </si>
  <si>
    <t>Ces pièces sont à retourner  :</t>
  </si>
  <si>
    <t xml:space="preserve">* par mail à l'adresse suivante </t>
  </si>
  <si>
    <t xml:space="preserve">* par courrier postal à l'adresse suivante </t>
  </si>
  <si>
    <t>Le présent formulaire ainsi que son attestation Caf, complétée, datée et signée</t>
  </si>
  <si>
    <t xml:space="preserve">Un dossier incomplet allonge le traitement et entraîne donc un retard
 dans le paiement de la prestation de service. </t>
  </si>
  <si>
    <r>
      <rPr>
        <vertAlign val="superscript"/>
        <sz val="11"/>
        <color indexed="8"/>
        <rFont val="Arial"/>
        <family val="2"/>
      </rPr>
      <t xml:space="preserve">1 </t>
    </r>
    <r>
      <rPr>
        <sz val="11"/>
        <color indexed="8"/>
        <rFont val="Arial"/>
        <family val="2"/>
      </rPr>
      <t>Résultat de l'exercice = total des produits – total des charges</t>
    </r>
  </si>
  <si>
    <r>
      <rPr>
        <vertAlign val="superscript"/>
        <sz val="11"/>
        <color indexed="8"/>
        <rFont val="Arial"/>
        <family val="2"/>
      </rPr>
      <t>2</t>
    </r>
    <r>
      <rPr>
        <sz val="11"/>
        <color indexed="8"/>
        <rFont val="Arial"/>
        <family val="2"/>
      </rPr>
      <t xml:space="preserve"> Le cas échéant, uniquement pour les gestionnaires privés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</si>
  <si>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</si>
  <si>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</si>
  <si>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</si>
  <si>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</si>
  <si>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</si>
  <si>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</si>
  <si>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Si vous rencontrez des difficultés pour renseigner 
ou compléter ce formulaire, vous pouvez contacter </t>
  </si>
  <si>
    <t>Compte 743 - dont les subventions versées par le Conseil Général</t>
  </si>
  <si>
    <t>Activité</t>
  </si>
  <si>
    <t>Cocher le(s) document(s) correspondant(s) :</t>
  </si>
  <si>
    <t>2 – Activité</t>
  </si>
  <si>
    <t>3 – Données financières</t>
  </si>
  <si>
    <t>5 – Pièces justificatives</t>
  </si>
  <si>
    <t>Certaines zones se complètent de manière automatique en fonction d'éléments saisis.</t>
  </si>
  <si>
    <t>Le gestionnaire doit renseigner les zones bleu clair.</t>
  </si>
  <si>
    <t>4 – Attestation Caf=&gt; pré remplie et à signer</t>
  </si>
  <si>
    <r>
      <t xml:space="preserve">Signature manuscrite du représentant légal ou de son délégataire*
</t>
    </r>
    <r>
      <rPr>
        <u val="single"/>
        <sz val="11"/>
        <color indexed="8"/>
        <rFont val="Arial"/>
        <family val="2"/>
      </rPr>
      <t>* signature précédée de la mention "par délégation"</t>
    </r>
  </si>
  <si>
    <t>REEL</t>
  </si>
  <si>
    <t>Formulaire  national REEL</t>
  </si>
  <si>
    <t xml:space="preserve">Ce formulaire comporte 6 onglets  : </t>
  </si>
  <si>
    <t>FORMULAIRE  DE  PRESTATION  DE  SERVICE MEDIATION FAMILIALE</t>
  </si>
  <si>
    <t xml:space="preserve">PSO / MEDIATION FAMILIALE </t>
  </si>
  <si>
    <t>Montant total des consignes TGI en €</t>
  </si>
  <si>
    <t>Montant total de participations familiales  en €</t>
  </si>
  <si>
    <t xml:space="preserve">
Nom- prénom</t>
  </si>
  <si>
    <t>DONNEES ACTIVITES</t>
  </si>
  <si>
    <t xml:space="preserve">Déclaration d'activité - Attestation de fonctionnement </t>
  </si>
  <si>
    <t>PSO / MEDIATION FAMILIALE</t>
  </si>
  <si>
    <t>FORMULAIRE  DE  PRESTATION DE SERVICE MEDIATION FAMILIALE</t>
  </si>
  <si>
    <t xml:space="preserve">63 Impôts, taxes </t>
  </si>
  <si>
    <t xml:space="preserve">64 Charges de personnel </t>
  </si>
  <si>
    <t>706411 Participations familiales (ou participation des usagers) déductibles de la PS</t>
  </si>
  <si>
    <t>706412 Consignation du du TGI</t>
  </si>
  <si>
    <t xml:space="preserve">706422 Autre participation </t>
  </si>
  <si>
    <t xml:space="preserve">706421 Aide juridictionnelle </t>
  </si>
  <si>
    <t>MEDIATION FAMILIALE</t>
  </si>
  <si>
    <t>Projet de service</t>
  </si>
  <si>
    <t>FORMULAIRE DE PRESTATION DE SERVICE MEDIATION FAMILIALE</t>
  </si>
  <si>
    <t>MODE D'EMPLOI DU FORMULAIRE MEDIATION FAMILIALE</t>
  </si>
  <si>
    <t xml:space="preserve">Atteste de la participation du(des) médiateur(s) à l'analyse de la pratique </t>
  </si>
  <si>
    <t>LE PERSONNEL DE SERVICE (A PARTIR DE L'ORGANIGRAMME DU PERSONNEL )</t>
  </si>
  <si>
    <t xml:space="preserve">ETP annuel  dans la structure </t>
  </si>
  <si>
    <t xml:space="preserve">Statut </t>
  </si>
  <si>
    <t>Qualification (mentionner si une dérogation a été accordé par le comité départemental )</t>
  </si>
  <si>
    <t xml:space="preserve">Fonction </t>
  </si>
  <si>
    <t>Nombre  total de mesures de  médiations familiales (en cours au 31/12/N)</t>
  </si>
  <si>
    <t>Nombre total d'entretiens d'information préalable réalisés en N</t>
  </si>
  <si>
    <t xml:space="preserve">622  Honoraire Analyse de la pratique </t>
  </si>
  <si>
    <r>
      <rPr>
        <i/>
        <sz val="10"/>
        <color indexed="8"/>
        <rFont val="Arial"/>
        <family val="2"/>
      </rPr>
      <t xml:space="preserve">621  A5 </t>
    </r>
    <r>
      <rPr>
        <i/>
        <sz val="12"/>
        <color indexed="8"/>
        <rFont val="Arial"/>
        <family val="2"/>
      </rPr>
      <t>Personnel détaché Médiateur</t>
    </r>
  </si>
  <si>
    <r>
      <rPr>
        <i/>
        <sz val="10"/>
        <color indexed="8"/>
        <rFont val="Arial"/>
        <family val="2"/>
      </rPr>
      <t xml:space="preserve">621 B5 </t>
    </r>
    <r>
      <rPr>
        <i/>
        <sz val="12"/>
        <color indexed="8"/>
        <rFont val="Arial"/>
        <family val="2"/>
      </rPr>
      <t xml:space="preserve"> Personnel détaché Accueil </t>
    </r>
  </si>
  <si>
    <r>
      <rPr>
        <i/>
        <sz val="10"/>
        <color indexed="8"/>
        <rFont val="Arial"/>
        <family val="2"/>
      </rPr>
      <t xml:space="preserve">621 C5 </t>
    </r>
    <r>
      <rPr>
        <i/>
        <sz val="12"/>
        <color indexed="8"/>
        <rFont val="Arial"/>
        <family val="2"/>
      </rPr>
      <t xml:space="preserve"> Personnel détaché Autre</t>
    </r>
  </si>
  <si>
    <t>63 AA5 Impôts, taxes rémunérations  Médiateur</t>
  </si>
  <si>
    <t>63 AC5 Impôts, taxes  rémunérations Autre</t>
  </si>
  <si>
    <t xml:space="preserve">Autres impôts et taxes </t>
  </si>
  <si>
    <t>63 B5</t>
  </si>
  <si>
    <r>
      <t>641  A5</t>
    </r>
    <r>
      <rPr>
        <sz val="12"/>
        <color indexed="8"/>
        <rFont val="Arial"/>
        <family val="2"/>
      </rPr>
      <t xml:space="preserve"> Frais de personnel Médiateur</t>
    </r>
  </si>
  <si>
    <r>
      <t xml:space="preserve">641 B5 </t>
    </r>
    <r>
      <rPr>
        <sz val="12"/>
        <color indexed="8"/>
        <rFont val="Arial"/>
        <family val="2"/>
      </rPr>
      <t xml:space="preserve">Frais de personnel  Secrétariat </t>
    </r>
  </si>
  <si>
    <r>
      <t xml:space="preserve">641 C5 </t>
    </r>
    <r>
      <rPr>
        <sz val="12"/>
        <color indexed="8"/>
        <rFont val="Arial"/>
        <family val="2"/>
      </rPr>
      <t xml:space="preserve">Autres Frais de personnel </t>
    </r>
  </si>
  <si>
    <t>Nombre  total de mesures de  médiations familiales (terminées  au 31/12/N)</t>
  </si>
  <si>
    <t xml:space="preserve">Certife avoir appliqué le barême national  Cnaf de participation  </t>
  </si>
  <si>
    <t>aides-financieres-collectives.cafbar-le-duc@caf.cnafmail.fr</t>
  </si>
  <si>
    <t>Service Action Sociale</t>
  </si>
  <si>
    <r>
      <rPr>
        <b/>
        <sz val="18"/>
        <color indexed="10"/>
        <rFont val="Arial"/>
        <family val="2"/>
      </rPr>
      <t>Dossier complet à nous retourner dans les meilleurs délais.</t>
    </r>
  </si>
  <si>
    <t>63 AB5 Impôts, taxes rémunérations secrétariat</t>
  </si>
  <si>
    <t>CAF de la Meuse</t>
  </si>
  <si>
    <t>TSA 30001  55019 BAR-LE-DUC Cedex</t>
  </si>
  <si>
    <t>Béatrice PEREIRA       03 29 76 49 36        b.pereira@caf.fr</t>
  </si>
  <si>
    <t>Sébastien LEBLANC   03 29 76 49 16        s.leblanc@caf.fr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</si>
</sst>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quot;.&quot;##&quot;.&quot;##&quot;.&quot;##"/>
    <numFmt numFmtId="167" formatCode="#,##0.00\ &quot;€&quot;"/>
    <numFmt numFmtId="168" formatCode="[$-40C]d\ mmmm\ yyyy;@"/>
    <numFmt numFmtId="169" formatCode="h:mm;@"/>
    <numFmt numFmtId="170" formatCode="[h]:mm"/>
    <numFmt numFmtId="171" formatCode="_-* #,##0.00\ [$€-40C]_-;\-* #,##0.00\ [$€-40C]_-;_-* &quot;-&quot;??\ [$€-40C]_-;_-@_-"/>
    <numFmt numFmtId="172" formatCode="dd/mm/yy;@"/>
    <numFmt numFmtId="173" formatCode="[h]:mm:ss;@"/>
    <numFmt numFmtId="174" formatCode="mm:ss.0;@"/>
    <numFmt numFmtId="175" formatCode="[$-40C]dddd\ d\ mmmm\ yyyy"/>
    <numFmt numFmtId="176" formatCode="#,##0.00_ ;[Red]\-#,##0.00\ "/>
    <numFmt numFmtId="177" formatCode="00000"/>
  </numFmts>
  <fonts count="103">
    <font>
      <sz val="11"/>
      <color theme="1"/>
      <name val="Calibri"/>
      <family val="2"/>
    </font>
    <font>
      <sz val="11"/>
      <color indexed="8"/>
      <name val="Calibri"/>
      <family val="2"/>
    </font>
    <font>
      <sz val="11"/>
      <name val="Arial"/>
      <family val="2"/>
    </font>
    <font>
      <b/>
      <sz val="14"/>
      <name val="Arial"/>
      <family val="2"/>
    </font>
    <font>
      <b/>
      <vertAlign val="superscript"/>
      <sz val="12"/>
      <color indexed="8"/>
      <name val="Arial"/>
      <family val="2"/>
    </font>
    <font>
      <sz val="11"/>
      <color indexed="8"/>
      <name val="Arial"/>
      <family val="2"/>
    </font>
    <font>
      <vertAlign val="superscript"/>
      <sz val="11"/>
      <color indexed="8"/>
      <name val="Arial"/>
      <family val="2"/>
    </font>
    <font>
      <vertAlign val="superscript"/>
      <sz val="12"/>
      <color indexed="8"/>
      <name val="Arial"/>
      <family val="2"/>
    </font>
    <font>
      <u val="single"/>
      <sz val="11"/>
      <color indexed="8"/>
      <name val="Arial"/>
      <family val="2"/>
    </font>
    <font>
      <b/>
      <sz val="14"/>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val="single"/>
      <sz val="14"/>
      <color indexed="8"/>
      <name val="Arial"/>
      <family val="2"/>
    </font>
    <font>
      <b/>
      <u val="single"/>
      <sz val="16"/>
      <color indexed="8"/>
      <name val="Arial"/>
      <family val="2"/>
    </font>
    <font>
      <sz val="13"/>
      <color indexed="8"/>
      <name val="Arial"/>
      <family val="2"/>
    </font>
    <font>
      <sz val="14"/>
      <color indexed="10"/>
      <name val="Arial"/>
      <family val="2"/>
    </font>
    <font>
      <b/>
      <sz val="12"/>
      <color indexed="60"/>
      <name val="Arial"/>
      <family val="2"/>
    </font>
    <font>
      <u val="single"/>
      <sz val="14"/>
      <color indexed="8"/>
      <name val="Arial"/>
      <family val="2"/>
    </font>
    <font>
      <b/>
      <i/>
      <sz val="12"/>
      <color indexed="8"/>
      <name val="Arial"/>
      <family val="2"/>
    </font>
    <font>
      <sz val="8"/>
      <name val="Calibri"/>
      <family val="2"/>
    </font>
    <font>
      <sz val="12"/>
      <name val="Calibri"/>
      <family val="2"/>
    </font>
    <font>
      <b/>
      <sz val="14"/>
      <name val="Calibri"/>
      <family val="2"/>
    </font>
    <font>
      <sz val="8"/>
      <name val="Tahoma"/>
      <family val="2"/>
    </font>
    <font>
      <b/>
      <sz val="7"/>
      <name val="Arial"/>
      <family val="2"/>
    </font>
    <font>
      <b/>
      <sz val="10"/>
      <name val="Arial"/>
      <family val="2"/>
    </font>
    <font>
      <sz val="9"/>
      <name val="Arial"/>
      <family val="2"/>
    </font>
    <font>
      <sz val="10"/>
      <name val="Arial"/>
      <family val="2"/>
    </font>
    <font>
      <i/>
      <sz val="12"/>
      <color indexed="8"/>
      <name val="Arial"/>
      <family val="2"/>
    </font>
    <font>
      <i/>
      <sz val="10"/>
      <color indexed="8"/>
      <name val="Arial"/>
      <family val="2"/>
    </font>
    <font>
      <b/>
      <sz val="14"/>
      <color indexed="9"/>
      <name val="Arial"/>
      <family val="2"/>
    </font>
    <font>
      <sz val="11"/>
      <name val="Calibri"/>
      <family val="2"/>
    </font>
    <font>
      <sz val="18"/>
      <color indexed="8"/>
      <name val="Arial"/>
      <family val="2"/>
    </font>
    <font>
      <b/>
      <sz val="18"/>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11"/>
      <color indexed="10"/>
      <name val="Arial"/>
      <family val="2"/>
    </font>
    <font>
      <sz val="11"/>
      <color indexed="9"/>
      <name val="Arial"/>
      <family val="2"/>
    </font>
    <font>
      <b/>
      <sz val="11"/>
      <color indexed="62"/>
      <name val="Arial"/>
      <family val="2"/>
    </font>
    <font>
      <i/>
      <sz val="11"/>
      <color indexed="9"/>
      <name val="Optima"/>
      <family val="2"/>
    </font>
    <font>
      <b/>
      <sz val="10"/>
      <color indexed="10"/>
      <name val="Arial"/>
      <family val="2"/>
    </font>
    <font>
      <b/>
      <sz val="14"/>
      <color indexed="10"/>
      <name val="Arial"/>
      <family val="2"/>
    </font>
    <font>
      <sz val="12"/>
      <color indexed="10"/>
      <name val="Arial"/>
      <family val="2"/>
    </font>
    <font>
      <b/>
      <sz val="12"/>
      <color indexed="10"/>
      <name val="Arial"/>
      <family val="2"/>
    </font>
    <font>
      <b/>
      <sz val="16"/>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0"/>
      <color rgb="FFFF0000"/>
      <name val="Arial"/>
      <family val="2"/>
    </font>
    <font>
      <sz val="11"/>
      <color rgb="FFFF0000"/>
      <name val="Arial"/>
      <family val="2"/>
    </font>
    <font>
      <sz val="11"/>
      <color theme="0"/>
      <name val="Arial"/>
      <family val="2"/>
    </font>
    <font>
      <b/>
      <sz val="11"/>
      <color theme="3" tint="0.3999499976634979"/>
      <name val="Arial"/>
      <family val="2"/>
    </font>
    <font>
      <i/>
      <sz val="11"/>
      <color theme="0"/>
      <name val="Optima"/>
      <family val="2"/>
    </font>
    <font>
      <sz val="14"/>
      <color theme="1"/>
      <name val="Arial"/>
      <family val="2"/>
    </font>
    <font>
      <sz val="12"/>
      <color theme="1"/>
      <name val="Calibri"/>
      <family val="2"/>
    </font>
    <font>
      <b/>
      <sz val="10"/>
      <color rgb="FFFF0000"/>
      <name val="Arial"/>
      <family val="2"/>
    </font>
    <font>
      <sz val="14"/>
      <color rgb="FFFF0000"/>
      <name val="Arial"/>
      <family val="2"/>
    </font>
    <font>
      <b/>
      <sz val="14"/>
      <color rgb="FFFF0000"/>
      <name val="Arial"/>
      <family val="2"/>
    </font>
    <font>
      <sz val="12"/>
      <color rgb="FFFF0000"/>
      <name val="Arial"/>
      <family val="2"/>
    </font>
    <font>
      <b/>
      <sz val="12"/>
      <color rgb="FFFF0000"/>
      <name val="Arial"/>
      <family val="2"/>
    </font>
    <font>
      <b/>
      <sz val="14"/>
      <color theme="1"/>
      <name val="Arial"/>
      <family val="2"/>
    </font>
    <font>
      <sz val="11"/>
      <color theme="1"/>
      <name val="Arial"/>
      <family val="2"/>
    </font>
    <font>
      <b/>
      <sz val="16"/>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0"/>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50"/>
        <bgColor indexed="64"/>
      </patternFill>
    </fill>
    <fill>
      <patternFill patternType="solid">
        <fgColor indexed="65"/>
        <bgColor indexed="64"/>
      </patternFill>
    </fill>
    <fill>
      <patternFill patternType="solid">
        <fgColor indexed="31"/>
        <bgColor indexed="64"/>
      </patternFill>
    </fill>
    <fill>
      <patternFill patternType="solid">
        <fgColor indexed="51"/>
        <bgColor indexed="64"/>
      </patternFill>
    </fill>
    <fill>
      <patternFill patternType="solid">
        <fgColor rgb="FFEAEAEA"/>
        <bgColor indexed="64"/>
      </patternFill>
    </fill>
    <fill>
      <patternFill patternType="solid">
        <fgColor indexed="46"/>
        <bgColor indexed="64"/>
      </patternFill>
    </fill>
    <fill>
      <patternFill patternType="lightUp">
        <bgColor indexed="27"/>
      </patternFill>
    </fill>
    <fill>
      <patternFill patternType="solid">
        <fgColor rgb="FFFFFF00"/>
        <bgColor indexed="64"/>
      </patternFill>
    </fill>
    <fill>
      <patternFill patternType="solid">
        <fgColor rgb="FFCCFFFF"/>
        <bgColor indexed="64"/>
      </patternFill>
    </fill>
    <fill>
      <patternFill patternType="solid">
        <fgColor indexed="52"/>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right style="thin"/>
      <top/>
      <bottom/>
    </border>
    <border>
      <left style="thin"/>
      <right/>
      <top/>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73" fillId="27" borderId="1" applyNumberFormat="0" applyAlignment="0" applyProtection="0"/>
    <xf numFmtId="0" fontId="74" fillId="2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34"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318">
    <xf numFmtId="0" fontId="0" fillId="0" borderId="0" xfId="0" applyFont="1" applyAlignment="1">
      <alignment/>
    </xf>
    <xf numFmtId="0" fontId="5" fillId="0" borderId="0" xfId="0" applyFont="1" applyAlignment="1">
      <alignment/>
    </xf>
    <xf numFmtId="0" fontId="5" fillId="33" borderId="10" xfId="0" applyFont="1" applyFill="1" applyBorder="1" applyAlignment="1">
      <alignment/>
    </xf>
    <xf numFmtId="0" fontId="13" fillId="33" borderId="11"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0" borderId="0" xfId="0" applyFont="1" applyBorder="1" applyAlignment="1">
      <alignment/>
    </xf>
    <xf numFmtId="0" fontId="15" fillId="0" borderId="0" xfId="0" applyFont="1" applyAlignment="1">
      <alignment/>
    </xf>
    <xf numFmtId="0" fontId="5" fillId="0" borderId="0" xfId="0" applyFont="1" applyAlignment="1">
      <alignment/>
    </xf>
    <xf numFmtId="0" fontId="16" fillId="0" borderId="0" xfId="0" applyFont="1" applyBorder="1" applyAlignment="1">
      <alignment vertical="center" wrapText="1"/>
    </xf>
    <xf numFmtId="0" fontId="13" fillId="33" borderId="11" xfId="0" applyFont="1" applyFill="1" applyBorder="1" applyAlignment="1">
      <alignment horizontal="center"/>
    </xf>
    <xf numFmtId="0" fontId="13" fillId="33" borderId="11" xfId="0" applyFont="1" applyFill="1" applyBorder="1" applyAlignment="1">
      <alignment horizontal="right" vertical="top"/>
    </xf>
    <xf numFmtId="0" fontId="19" fillId="0" borderId="0" xfId="0" applyFont="1" applyAlignment="1">
      <alignment/>
    </xf>
    <xf numFmtId="0" fontId="19" fillId="0" borderId="0" xfId="0" applyFont="1" applyAlignment="1">
      <alignment horizontal="left" vertical="center" wrapText="1"/>
    </xf>
    <xf numFmtId="0" fontId="5" fillId="0" borderId="13" xfId="0" applyFont="1" applyBorder="1" applyAlignment="1">
      <alignment/>
    </xf>
    <xf numFmtId="0" fontId="5" fillId="0" borderId="14" xfId="0" applyFont="1" applyBorder="1" applyAlignment="1">
      <alignment/>
    </xf>
    <xf numFmtId="0" fontId="5" fillId="0" borderId="11"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2" xfId="0" applyFont="1" applyBorder="1" applyAlignment="1">
      <alignment/>
    </xf>
    <xf numFmtId="0" fontId="22" fillId="34" borderId="17" xfId="0" applyFont="1" applyFill="1" applyBorder="1" applyAlignment="1">
      <alignment horizontal="left" indent="2"/>
    </xf>
    <xf numFmtId="0" fontId="22" fillId="0" borderId="17" xfId="0" applyFont="1" applyBorder="1" applyAlignment="1">
      <alignment horizontal="left" indent="2"/>
    </xf>
    <xf numFmtId="0" fontId="22" fillId="0" borderId="17" xfId="0" applyFont="1" applyBorder="1" applyAlignment="1">
      <alignment horizontal="left" vertical="center" indent="2"/>
    </xf>
    <xf numFmtId="0" fontId="2" fillId="0" borderId="0" xfId="0" applyFont="1" applyAlignment="1" applyProtection="1">
      <alignment/>
      <protection/>
    </xf>
    <xf numFmtId="0" fontId="5" fillId="0" borderId="0" xfId="0" applyFont="1" applyAlignment="1" applyProtection="1">
      <alignment/>
      <protection/>
    </xf>
    <xf numFmtId="0" fontId="5" fillId="33" borderId="10" xfId="0" applyFont="1" applyFill="1" applyBorder="1" applyAlignment="1" applyProtection="1">
      <alignment/>
      <protection/>
    </xf>
    <xf numFmtId="0" fontId="13" fillId="33" borderId="11" xfId="0" applyFont="1" applyFill="1" applyBorder="1" applyAlignment="1" applyProtection="1">
      <alignment horizontal="right" vertical="top"/>
      <protection/>
    </xf>
    <xf numFmtId="0" fontId="5" fillId="33" borderId="11" xfId="0" applyFont="1" applyFill="1" applyBorder="1" applyAlignment="1" applyProtection="1">
      <alignment/>
      <protection/>
    </xf>
    <xf numFmtId="0" fontId="13" fillId="33" borderId="11" xfId="0" applyFont="1" applyFill="1" applyBorder="1" applyAlignment="1" applyProtection="1">
      <alignment horizontal="left"/>
      <protection/>
    </xf>
    <xf numFmtId="0" fontId="13" fillId="33" borderId="12" xfId="0" applyFont="1" applyFill="1" applyBorder="1" applyAlignment="1" applyProtection="1">
      <alignment/>
      <protection/>
    </xf>
    <xf numFmtId="0" fontId="5" fillId="0" borderId="0" xfId="0" applyFont="1" applyBorder="1" applyAlignment="1" applyProtection="1">
      <alignment/>
      <protection/>
    </xf>
    <xf numFmtId="0" fontId="9" fillId="0" borderId="0" xfId="0" applyFont="1" applyAlignment="1" applyProtection="1">
      <alignment/>
      <protection/>
    </xf>
    <xf numFmtId="0" fontId="5" fillId="34" borderId="0" xfId="0" applyFont="1" applyFill="1" applyAlignment="1" applyProtection="1">
      <alignment/>
      <protection/>
    </xf>
    <xf numFmtId="0" fontId="5" fillId="34" borderId="0" xfId="0" applyFont="1" applyFill="1" applyBorder="1" applyAlignment="1" applyProtection="1">
      <alignment/>
      <protection/>
    </xf>
    <xf numFmtId="0" fontId="21"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9" fillId="34" borderId="0" xfId="0" applyFont="1" applyFill="1" applyBorder="1" applyAlignment="1" applyProtection="1">
      <alignment vertical="center"/>
      <protection/>
    </xf>
    <xf numFmtId="0" fontId="5" fillId="0" borderId="0" xfId="0" applyFont="1" applyAlignment="1" applyProtection="1">
      <alignment vertical="center"/>
      <protection/>
    </xf>
    <xf numFmtId="0" fontId="11" fillId="0" borderId="0" xfId="0" applyFont="1" applyAlignment="1" applyProtection="1">
      <alignment vertical="center"/>
      <protection/>
    </xf>
    <xf numFmtId="0" fontId="12" fillId="0" borderId="18" xfId="0" applyFont="1" applyBorder="1" applyAlignment="1" applyProtection="1">
      <alignment horizontal="center" vertical="top"/>
      <protection/>
    </xf>
    <xf numFmtId="0" fontId="12" fillId="0" borderId="19" xfId="0" applyFont="1" applyBorder="1" applyAlignment="1" applyProtection="1">
      <alignment horizontal="center"/>
      <protection/>
    </xf>
    <xf numFmtId="0" fontId="9" fillId="35" borderId="19" xfId="0" applyFont="1" applyFill="1" applyBorder="1" applyAlignment="1" applyProtection="1">
      <alignment horizontal="center" vertical="center"/>
      <protection locked="0"/>
    </xf>
    <xf numFmtId="0" fontId="12" fillId="0" borderId="19" xfId="0" applyFont="1" applyBorder="1" applyAlignment="1" applyProtection="1">
      <alignment/>
      <protection/>
    </xf>
    <xf numFmtId="0" fontId="13" fillId="34" borderId="0" xfId="0" applyFont="1" applyFill="1" applyBorder="1" applyAlignment="1" applyProtection="1">
      <alignment horizontal="left" vertical="top" indent="2"/>
      <protection/>
    </xf>
    <xf numFmtId="0" fontId="13" fillId="33" borderId="11" xfId="0" applyFont="1" applyFill="1" applyBorder="1" applyAlignment="1" applyProtection="1">
      <alignment/>
      <protection/>
    </xf>
    <xf numFmtId="0" fontId="5" fillId="33" borderId="12" xfId="0" applyFont="1" applyFill="1" applyBorder="1" applyAlignment="1" applyProtection="1">
      <alignment/>
      <protection/>
    </xf>
    <xf numFmtId="0" fontId="18" fillId="34"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Border="1" applyAlignment="1" applyProtection="1">
      <alignment horizontal="center" vertical="center"/>
      <protection/>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vertical="center"/>
      <protection/>
    </xf>
    <xf numFmtId="0" fontId="12" fillId="0" borderId="10" xfId="0" applyFont="1" applyBorder="1" applyAlignment="1" applyProtection="1">
      <alignment vertical="center"/>
      <protection/>
    </xf>
    <xf numFmtId="0" fontId="12"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xf>
    <xf numFmtId="0" fontId="18" fillId="0" borderId="0" xfId="0" applyFont="1" applyBorder="1" applyAlignment="1" applyProtection="1">
      <alignment horizontal="left" vertical="center"/>
      <protection/>
    </xf>
    <xf numFmtId="167" fontId="9" fillId="34" borderId="0"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center" vertical="center" wrapText="1"/>
      <protection/>
    </xf>
    <xf numFmtId="0" fontId="5" fillId="34" borderId="0" xfId="0" applyNumberFormat="1" applyFont="1" applyFill="1" applyBorder="1" applyAlignment="1" applyProtection="1">
      <alignment vertical="center" wrapText="1"/>
      <protection/>
    </xf>
    <xf numFmtId="0" fontId="10" fillId="0" borderId="15" xfId="0" applyFont="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20" fillId="0" borderId="17" xfId="0" applyFont="1" applyBorder="1" applyAlignment="1" applyProtection="1">
      <alignment horizontal="right"/>
      <protection/>
    </xf>
    <xf numFmtId="0" fontId="11" fillId="0" borderId="0" xfId="0" applyFont="1" applyBorder="1" applyAlignment="1" applyProtection="1">
      <alignment horizontal="right"/>
      <protection/>
    </xf>
    <xf numFmtId="0" fontId="5" fillId="0" borderId="17" xfId="0" applyFont="1" applyBorder="1" applyAlignment="1" applyProtection="1">
      <alignment/>
      <protection/>
    </xf>
    <xf numFmtId="0" fontId="5" fillId="0" borderId="0" xfId="0" applyFont="1" applyBorder="1" applyAlignment="1" applyProtection="1">
      <alignment horizontal="right"/>
      <protection/>
    </xf>
    <xf numFmtId="0" fontId="11" fillId="34" borderId="0" xfId="0" applyFont="1" applyFill="1" applyBorder="1" applyAlignment="1" applyProtection="1">
      <alignment/>
      <protection/>
    </xf>
    <xf numFmtId="0" fontId="11" fillId="34" borderId="16" xfId="0" applyFont="1" applyFill="1" applyBorder="1" applyAlignment="1" applyProtection="1">
      <alignment/>
      <protection/>
    </xf>
    <xf numFmtId="0" fontId="9" fillId="34" borderId="0" xfId="0" applyFont="1" applyFill="1" applyBorder="1" applyAlignment="1" applyProtection="1">
      <alignment/>
      <protection/>
    </xf>
    <xf numFmtId="0" fontId="9" fillId="34" borderId="16" xfId="0" applyFont="1" applyFill="1" applyBorder="1" applyAlignment="1" applyProtection="1">
      <alignmen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0" fontId="9" fillId="0" borderId="16" xfId="0" applyFont="1" applyBorder="1" applyAlignment="1" applyProtection="1">
      <alignment/>
      <protection/>
    </xf>
    <xf numFmtId="0" fontId="5" fillId="0" borderId="17" xfId="0" applyFont="1" applyBorder="1" applyAlignment="1" applyProtection="1">
      <alignment horizontal="right"/>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12" fillId="0" borderId="11" xfId="0" applyFont="1" applyBorder="1" applyAlignment="1" applyProtection="1">
      <alignment horizontal="right"/>
      <protection/>
    </xf>
    <xf numFmtId="0" fontId="5" fillId="34" borderId="11"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0" borderId="15" xfId="0" applyFont="1" applyBorder="1" applyAlignment="1" applyProtection="1">
      <alignment/>
      <protection/>
    </xf>
    <xf numFmtId="0" fontId="5" fillId="0" borderId="16" xfId="0" applyFont="1" applyBorder="1" applyAlignment="1" applyProtection="1">
      <alignment/>
      <protection/>
    </xf>
    <xf numFmtId="0" fontId="5" fillId="0" borderId="12" xfId="0" applyFont="1" applyBorder="1" applyAlignment="1" applyProtection="1">
      <alignment/>
      <protection/>
    </xf>
    <xf numFmtId="0" fontId="11" fillId="0" borderId="0" xfId="0" applyFont="1" applyBorder="1" applyAlignment="1" applyProtection="1">
      <alignment horizontal="center"/>
      <protection/>
    </xf>
    <xf numFmtId="0" fontId="11" fillId="0" borderId="17" xfId="0" applyFont="1" applyBorder="1" applyAlignment="1" applyProtection="1">
      <alignment/>
      <protection/>
    </xf>
    <xf numFmtId="0" fontId="11" fillId="0" borderId="0" xfId="0" applyFont="1" applyBorder="1" applyAlignment="1" applyProtection="1">
      <alignment/>
      <protection/>
    </xf>
    <xf numFmtId="0" fontId="5" fillId="35" borderId="17" xfId="0" applyFont="1" applyFill="1" applyBorder="1" applyAlignment="1" applyProtection="1">
      <alignment/>
      <protection locked="0"/>
    </xf>
    <xf numFmtId="0" fontId="5" fillId="35" borderId="0" xfId="0"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1" xfId="0" applyFont="1" applyFill="1" applyBorder="1" applyAlignment="1" applyProtection="1">
      <alignment/>
      <protection locked="0"/>
    </xf>
    <xf numFmtId="0" fontId="5" fillId="36" borderId="0" xfId="0" applyNumberFormat="1" applyFont="1" applyFill="1" applyBorder="1" applyAlignment="1" applyProtection="1">
      <alignment vertical="center"/>
      <protection/>
    </xf>
    <xf numFmtId="0" fontId="12" fillId="36" borderId="0" xfId="0" applyNumberFormat="1" applyFont="1" applyFill="1" applyBorder="1" applyAlignment="1" applyProtection="1">
      <alignment vertical="center"/>
      <protection/>
    </xf>
    <xf numFmtId="0" fontId="12" fillId="36" borderId="0" xfId="0" applyNumberFormat="1" applyFont="1" applyFill="1" applyBorder="1" applyAlignment="1" applyProtection="1">
      <alignment vertical="center" wrapText="1"/>
      <protection/>
    </xf>
    <xf numFmtId="0" fontId="5" fillId="36" borderId="0" xfId="0" applyNumberFormat="1" applyFont="1" applyFill="1" applyBorder="1" applyAlignment="1" applyProtection="1">
      <alignment vertical="center"/>
      <protection/>
    </xf>
    <xf numFmtId="0" fontId="9" fillId="36" borderId="0" xfId="0" applyNumberFormat="1" applyFont="1" applyFill="1" applyBorder="1" applyAlignment="1" applyProtection="1">
      <alignment vertical="center"/>
      <protection/>
    </xf>
    <xf numFmtId="0" fontId="5" fillId="36" borderId="0" xfId="0" applyNumberFormat="1" applyFont="1" applyFill="1" applyBorder="1" applyAlignment="1" applyProtection="1">
      <alignment/>
      <protection/>
    </xf>
    <xf numFmtId="0" fontId="5" fillId="0" borderId="0" xfId="0" applyNumberFormat="1" applyFont="1" applyAlignment="1" applyProtection="1">
      <alignment/>
      <protection/>
    </xf>
    <xf numFmtId="4" fontId="12" fillId="36" borderId="0" xfId="0" applyNumberFormat="1" applyFont="1" applyFill="1" applyBorder="1" applyAlignment="1" applyProtection="1">
      <alignment vertical="center"/>
      <protection/>
    </xf>
    <xf numFmtId="4" fontId="12" fillId="36" borderId="0" xfId="0" applyNumberFormat="1" applyFont="1" applyFill="1" applyBorder="1" applyAlignment="1" applyProtection="1">
      <alignment vertical="center" wrapText="1"/>
      <protection/>
    </xf>
    <xf numFmtId="0" fontId="5" fillId="36" borderId="0" xfId="0" applyNumberFormat="1" applyFont="1" applyFill="1" applyBorder="1" applyAlignment="1" applyProtection="1">
      <alignment/>
      <protection/>
    </xf>
    <xf numFmtId="2" fontId="9" fillId="36" borderId="0" xfId="0" applyNumberFormat="1" applyFont="1" applyFill="1" applyBorder="1" applyAlignment="1" applyProtection="1">
      <alignment vertical="center"/>
      <protection/>
    </xf>
    <xf numFmtId="0" fontId="87" fillId="0" borderId="19" xfId="0" applyFont="1" applyBorder="1" applyAlignment="1">
      <alignment horizontal="center"/>
    </xf>
    <xf numFmtId="0" fontId="88" fillId="0" borderId="0" xfId="0" applyFont="1" applyAlignment="1" applyProtection="1">
      <alignment/>
      <protection/>
    </xf>
    <xf numFmtId="0" fontId="89" fillId="0" borderId="0" xfId="0" applyFont="1" applyAlignment="1" applyProtection="1">
      <alignment/>
      <protection/>
    </xf>
    <xf numFmtId="0" fontId="89" fillId="0" borderId="0" xfId="0" applyFont="1" applyAlignment="1">
      <alignment/>
    </xf>
    <xf numFmtId="0" fontId="90" fillId="0" borderId="0" xfId="0" applyFont="1" applyAlignment="1">
      <alignment/>
    </xf>
    <xf numFmtId="0" fontId="90" fillId="34" borderId="0" xfId="0" applyFont="1" applyFill="1" applyAlignment="1">
      <alignment vertical="center"/>
    </xf>
    <xf numFmtId="0" fontId="22" fillId="0" borderId="10" xfId="0" applyFont="1" applyBorder="1" applyAlignment="1">
      <alignment horizontal="left" vertical="center" indent="2"/>
    </xf>
    <xf numFmtId="0" fontId="19" fillId="36" borderId="0" xfId="0" applyFont="1" applyFill="1" applyAlignment="1">
      <alignment/>
    </xf>
    <xf numFmtId="0" fontId="15" fillId="36" borderId="0" xfId="0" applyFont="1" applyFill="1" applyAlignment="1">
      <alignment/>
    </xf>
    <xf numFmtId="0" fontId="12" fillId="36" borderId="19" xfId="0" applyFont="1" applyFill="1" applyBorder="1" applyAlignment="1" applyProtection="1">
      <alignment/>
      <protection/>
    </xf>
    <xf numFmtId="0" fontId="29" fillId="36" borderId="0" xfId="0" applyFont="1" applyFill="1" applyAlignment="1">
      <alignment/>
    </xf>
    <xf numFmtId="0" fontId="28" fillId="36" borderId="0" xfId="0" applyFont="1" applyFill="1" applyAlignment="1">
      <alignment/>
    </xf>
    <xf numFmtId="49" fontId="12" fillId="0" borderId="19" xfId="0" applyNumberFormat="1" applyFont="1" applyBorder="1" applyAlignment="1" applyProtection="1">
      <alignment horizontal="center"/>
      <protection/>
    </xf>
    <xf numFmtId="0" fontId="3" fillId="37" borderId="0" xfId="0" applyFont="1" applyFill="1" applyAlignment="1" applyProtection="1">
      <alignment vertical="center"/>
      <protection/>
    </xf>
    <xf numFmtId="0" fontId="91" fillId="0" borderId="17" xfId="0" applyFont="1" applyBorder="1" applyAlignment="1" applyProtection="1">
      <alignment/>
      <protection/>
    </xf>
    <xf numFmtId="0" fontId="91" fillId="0" borderId="0" xfId="0" applyFont="1" applyBorder="1" applyAlignment="1" applyProtection="1">
      <alignment/>
      <protection/>
    </xf>
    <xf numFmtId="0" fontId="5" fillId="36" borderId="0" xfId="0" applyNumberFormat="1" applyFont="1" applyFill="1" applyBorder="1" applyAlignment="1" applyProtection="1">
      <alignment horizontal="left" wrapText="1"/>
      <protection/>
    </xf>
    <xf numFmtId="0" fontId="5" fillId="36" borderId="0" xfId="0" applyNumberFormat="1" applyFont="1" applyFill="1" applyBorder="1" applyAlignment="1" applyProtection="1">
      <alignment horizontal="left"/>
      <protection/>
    </xf>
    <xf numFmtId="167" fontId="9" fillId="35" borderId="18" xfId="0" applyNumberFormat="1" applyFont="1" applyFill="1" applyBorder="1" applyAlignment="1" applyProtection="1">
      <alignment horizontal="center" vertical="center"/>
      <protection locked="0"/>
    </xf>
    <xf numFmtId="167" fontId="9" fillId="35" borderId="20" xfId="0" applyNumberFormat="1" applyFont="1" applyFill="1" applyBorder="1" applyAlignment="1" applyProtection="1">
      <alignment horizontal="center" vertical="center"/>
      <protection locked="0"/>
    </xf>
    <xf numFmtId="167" fontId="9" fillId="35" borderId="21" xfId="0" applyNumberFormat="1" applyFont="1" applyFill="1" applyBorder="1" applyAlignment="1" applyProtection="1">
      <alignment horizontal="center" vertical="center"/>
      <protection locked="0"/>
    </xf>
    <xf numFmtId="0" fontId="92" fillId="36" borderId="0" xfId="0" applyFont="1" applyFill="1" applyBorder="1" applyAlignment="1">
      <alignment horizontal="left" vertical="center" wrapText="1"/>
    </xf>
    <xf numFmtId="0" fontId="32" fillId="2" borderId="19" xfId="0" applyFont="1" applyFill="1" applyBorder="1" applyAlignment="1" applyProtection="1">
      <alignment/>
      <protection/>
    </xf>
    <xf numFmtId="0" fontId="33" fillId="0" borderId="19" xfId="0" applyFont="1" applyBorder="1" applyAlignment="1" applyProtection="1">
      <alignment vertical="center"/>
      <protection locked="0"/>
    </xf>
    <xf numFmtId="0" fontId="34" fillId="0" borderId="0" xfId="0" applyFont="1" applyAlignment="1" applyProtection="1">
      <alignment/>
      <protection/>
    </xf>
    <xf numFmtId="0" fontId="31" fillId="36" borderId="0" xfId="0" applyFont="1" applyFill="1" applyBorder="1" applyAlignment="1" applyProtection="1">
      <alignment horizontal="center" vertical="center" wrapText="1"/>
      <protection/>
    </xf>
    <xf numFmtId="0" fontId="31" fillId="36" borderId="0" xfId="0" applyFont="1" applyFill="1" applyBorder="1" applyAlignment="1" applyProtection="1">
      <alignment horizontal="center" vertical="center"/>
      <protection/>
    </xf>
    <xf numFmtId="0" fontId="32" fillId="36" borderId="0" xfId="0" applyFont="1" applyFill="1" applyBorder="1" applyAlignment="1" applyProtection="1">
      <alignment vertical="center"/>
      <protection/>
    </xf>
    <xf numFmtId="0" fontId="32" fillId="36" borderId="0" xfId="0" applyFont="1" applyFill="1" applyBorder="1" applyAlignment="1" applyProtection="1">
      <alignment/>
      <protection/>
    </xf>
    <xf numFmtId="0" fontId="33" fillId="36" borderId="0" xfId="0" applyFont="1" applyFill="1" applyBorder="1" applyAlignment="1" applyProtection="1">
      <alignment vertical="center"/>
      <protection locked="0"/>
    </xf>
    <xf numFmtId="0" fontId="5" fillId="36" borderId="0" xfId="0" applyFont="1" applyFill="1" applyBorder="1" applyAlignment="1" applyProtection="1">
      <alignment/>
      <protection/>
    </xf>
    <xf numFmtId="0" fontId="3" fillId="36" borderId="0" xfId="0" applyFont="1" applyFill="1" applyBorder="1" applyAlignment="1" applyProtection="1">
      <alignment horizontal="left" vertical="center"/>
      <protection/>
    </xf>
    <xf numFmtId="0" fontId="93" fillId="38" borderId="0" xfId="0" applyFont="1" applyFill="1" applyAlignment="1" applyProtection="1">
      <alignment/>
      <protection/>
    </xf>
    <xf numFmtId="0" fontId="93" fillId="38" borderId="0" xfId="0" applyFont="1" applyFill="1" applyAlignment="1" applyProtection="1">
      <alignment vertical="center"/>
      <protection/>
    </xf>
    <xf numFmtId="0" fontId="3" fillId="36" borderId="0" xfId="0" applyFont="1" applyFill="1" applyAlignment="1" applyProtection="1">
      <alignment vertical="center"/>
      <protection/>
    </xf>
    <xf numFmtId="0" fontId="87" fillId="38" borderId="0" xfId="0" applyFont="1" applyFill="1" applyAlignment="1" applyProtection="1">
      <alignment/>
      <protection/>
    </xf>
    <xf numFmtId="0" fontId="94" fillId="38" borderId="0" xfId="0" applyFont="1" applyFill="1" applyAlignment="1" applyProtection="1">
      <alignment/>
      <protection/>
    </xf>
    <xf numFmtId="0" fontId="12" fillId="0" borderId="0" xfId="0" applyFont="1" applyAlignment="1" applyProtection="1">
      <alignment/>
      <protection/>
    </xf>
    <xf numFmtId="0" fontId="95" fillId="2" borderId="19" xfId="0" applyFont="1" applyFill="1" applyBorder="1" applyAlignment="1" applyProtection="1">
      <alignment/>
      <protection/>
    </xf>
    <xf numFmtId="0" fontId="96" fillId="38" borderId="0" xfId="0" applyFont="1" applyFill="1" applyAlignment="1" applyProtection="1">
      <alignment/>
      <protection/>
    </xf>
    <xf numFmtId="170" fontId="97" fillId="36" borderId="0" xfId="0" applyNumberFormat="1" applyFont="1" applyFill="1" applyBorder="1" applyAlignment="1" applyProtection="1">
      <alignment vertical="center"/>
      <protection/>
    </xf>
    <xf numFmtId="4" fontId="98" fillId="36" borderId="0" xfId="0" applyNumberFormat="1" applyFont="1" applyFill="1" applyBorder="1" applyAlignment="1" applyProtection="1">
      <alignment vertical="center" wrapText="1"/>
      <protection/>
    </xf>
    <xf numFmtId="0" fontId="89" fillId="36" borderId="0" xfId="0" applyNumberFormat="1" applyFont="1" applyFill="1" applyBorder="1" applyAlignment="1" applyProtection="1">
      <alignment/>
      <protection/>
    </xf>
    <xf numFmtId="0" fontId="96" fillId="36" borderId="0" xfId="0" applyFont="1" applyFill="1" applyBorder="1" applyAlignment="1" applyProtection="1">
      <alignment/>
      <protection/>
    </xf>
    <xf numFmtId="0" fontId="70" fillId="38" borderId="0" xfId="0" applyFont="1" applyFill="1" applyBorder="1" applyAlignment="1" applyProtection="1">
      <alignment/>
      <protection/>
    </xf>
    <xf numFmtId="4" fontId="98" fillId="36" borderId="0" xfId="0" applyNumberFormat="1" applyFont="1" applyFill="1" applyBorder="1" applyAlignment="1" applyProtection="1">
      <alignment horizontal="center" vertical="center"/>
      <protection locked="0"/>
    </xf>
    <xf numFmtId="0" fontId="35" fillId="0" borderId="18" xfId="0" applyFont="1" applyBorder="1" applyAlignment="1" applyProtection="1">
      <alignment horizontal="left" vertical="center"/>
      <protection/>
    </xf>
    <xf numFmtId="0" fontId="35" fillId="0" borderId="20" xfId="0" applyFont="1" applyBorder="1" applyAlignment="1" applyProtection="1">
      <alignment horizontal="left" vertical="center"/>
      <protection/>
    </xf>
    <xf numFmtId="0" fontId="35" fillId="0" borderId="21" xfId="0" applyFont="1" applyBorder="1" applyAlignment="1" applyProtection="1">
      <alignment horizontal="left" vertical="center"/>
      <protection/>
    </xf>
    <xf numFmtId="4" fontId="33" fillId="0" borderId="19" xfId="0" applyNumberFormat="1"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4" fontId="32" fillId="36" borderId="19" xfId="0" applyNumberFormat="1" applyFont="1" applyFill="1" applyBorder="1" applyAlignment="1" applyProtection="1">
      <alignment horizontal="center" vertical="center"/>
      <protection/>
    </xf>
    <xf numFmtId="0" fontId="32" fillId="36" borderId="19" xfId="0" applyFont="1" applyFill="1" applyBorder="1" applyAlignment="1" applyProtection="1">
      <alignment horizontal="center" vertical="center"/>
      <protection/>
    </xf>
    <xf numFmtId="0" fontId="32" fillId="36" borderId="19"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12" fillId="0" borderId="15" xfId="0" applyFont="1" applyBorder="1" applyAlignment="1" applyProtection="1">
      <alignment vertical="center"/>
      <protection/>
    </xf>
    <xf numFmtId="0" fontId="12" fillId="0" borderId="13"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16" fillId="0" borderId="0" xfId="0" applyFont="1" applyAlignment="1">
      <alignment horizontal="center" vertical="center" wrapText="1"/>
    </xf>
    <xf numFmtId="0" fontId="0" fillId="0" borderId="0" xfId="0" applyAlignment="1">
      <alignment/>
    </xf>
    <xf numFmtId="0" fontId="5" fillId="34" borderId="0" xfId="0" applyFont="1" applyFill="1" applyAlignment="1">
      <alignment/>
    </xf>
    <xf numFmtId="0" fontId="5" fillId="0" borderId="0" xfId="0" applyFont="1" applyBorder="1" applyAlignment="1">
      <alignment/>
    </xf>
    <xf numFmtId="0" fontId="5" fillId="39" borderId="0" xfId="0" applyFont="1" applyFill="1" applyAlignment="1">
      <alignment/>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168" fontId="13" fillId="34" borderId="0" xfId="0" applyNumberFormat="1" applyFont="1" applyFill="1" applyAlignment="1">
      <alignment/>
    </xf>
    <xf numFmtId="0" fontId="16" fillId="0" borderId="11" xfId="0" applyFont="1" applyBorder="1" applyAlignment="1">
      <alignment horizontal="center" vertical="center" wrapText="1"/>
    </xf>
    <xf numFmtId="0" fontId="99" fillId="0" borderId="0" xfId="0" applyFont="1" applyAlignment="1" applyProtection="1">
      <alignment vertical="center"/>
      <protection/>
    </xf>
    <xf numFmtId="0" fontId="11" fillId="39" borderId="0" xfId="0" applyFont="1" applyFill="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5" fillId="0" borderId="10" xfId="0" applyFont="1" applyBorder="1" applyAlignment="1">
      <alignment/>
    </xf>
    <xf numFmtId="0" fontId="19" fillId="0" borderId="0" xfId="0" applyFont="1" applyAlignment="1">
      <alignment horizontal="left" vertical="center" wrapText="1"/>
    </xf>
    <xf numFmtId="0" fontId="11" fillId="0" borderId="0" xfId="0" applyFont="1" applyAlignment="1" applyProtection="1">
      <alignment horizontal="left" vertical="center" indent="3"/>
      <protection/>
    </xf>
    <xf numFmtId="0" fontId="9" fillId="0" borderId="0" xfId="0" applyFont="1" applyAlignment="1" applyProtection="1">
      <alignment horizontal="center" vertical="center" wrapText="1"/>
      <protection/>
    </xf>
    <xf numFmtId="0" fontId="9" fillId="35" borderId="18" xfId="0" applyFont="1" applyFill="1" applyBorder="1" applyAlignment="1" applyProtection="1">
      <alignment horizontal="center" vertical="center"/>
      <protection locked="0"/>
    </xf>
    <xf numFmtId="0" fontId="9" fillId="35" borderId="20" xfId="0" applyFont="1" applyFill="1" applyBorder="1" applyAlignment="1" applyProtection="1">
      <alignment horizontal="center" vertical="center"/>
      <protection locked="0"/>
    </xf>
    <xf numFmtId="0" fontId="9" fillId="35" borderId="21" xfId="0" applyFont="1" applyFill="1" applyBorder="1" applyAlignment="1" applyProtection="1">
      <alignment horizontal="center" vertical="center"/>
      <protection locked="0"/>
    </xf>
    <xf numFmtId="166" fontId="9" fillId="35" borderId="18" xfId="0" applyNumberFormat="1" applyFont="1" applyFill="1" applyBorder="1" applyAlignment="1" applyProtection="1">
      <alignment horizontal="center"/>
      <protection locked="0"/>
    </xf>
    <xf numFmtId="166" fontId="9" fillId="35" borderId="21" xfId="0" applyNumberFormat="1" applyFont="1" applyFill="1" applyBorder="1" applyAlignment="1" applyProtection="1">
      <alignment horizontal="center"/>
      <protection locked="0"/>
    </xf>
    <xf numFmtId="166" fontId="9" fillId="35" borderId="20" xfId="0" applyNumberFormat="1" applyFont="1" applyFill="1" applyBorder="1" applyAlignment="1" applyProtection="1">
      <alignment horizontal="center"/>
      <protection locked="0"/>
    </xf>
    <xf numFmtId="0" fontId="5" fillId="40" borderId="18" xfId="0" applyFont="1" applyFill="1" applyBorder="1" applyAlignment="1" applyProtection="1">
      <alignment horizontal="center" vertical="center"/>
      <protection/>
    </xf>
    <xf numFmtId="0" fontId="5" fillId="40" borderId="20" xfId="0" applyFont="1" applyFill="1" applyBorder="1" applyAlignment="1" applyProtection="1">
      <alignment horizontal="center" vertical="center"/>
      <protection/>
    </xf>
    <xf numFmtId="0" fontId="5" fillId="40" borderId="21" xfId="0" applyFont="1" applyFill="1" applyBorder="1" applyAlignment="1" applyProtection="1">
      <alignment horizontal="center" vertical="center"/>
      <protection/>
    </xf>
    <xf numFmtId="0" fontId="9" fillId="35" borderId="18" xfId="0" applyFont="1" applyFill="1" applyBorder="1" applyAlignment="1" applyProtection="1">
      <alignment horizontal="center"/>
      <protection locked="0"/>
    </xf>
    <xf numFmtId="0" fontId="9" fillId="35" borderId="20" xfId="0" applyFont="1" applyFill="1" applyBorder="1" applyAlignment="1" applyProtection="1">
      <alignment horizontal="center"/>
      <protection locked="0"/>
    </xf>
    <xf numFmtId="0" fontId="9" fillId="35" borderId="21" xfId="0" applyFont="1" applyFill="1" applyBorder="1" applyAlignment="1" applyProtection="1">
      <alignment horizontal="center"/>
      <protection locked="0"/>
    </xf>
    <xf numFmtId="0" fontId="9" fillId="35" borderId="18"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9" fillId="35" borderId="21" xfId="0" applyFont="1" applyFill="1" applyBorder="1" applyAlignment="1" applyProtection="1">
      <alignment horizontal="center" vertical="center" wrapText="1"/>
      <protection locked="0"/>
    </xf>
    <xf numFmtId="0" fontId="23" fillId="0" borderId="0" xfId="0" applyFont="1" applyAlignment="1" applyProtection="1">
      <alignment horizontal="center" wrapText="1"/>
      <protection/>
    </xf>
    <xf numFmtId="0" fontId="13" fillId="33" borderId="15" xfId="0" applyFont="1" applyFill="1" applyBorder="1" applyAlignment="1" applyProtection="1">
      <alignment horizontal="center" vertical="top"/>
      <protection/>
    </xf>
    <xf numFmtId="0" fontId="13" fillId="33" borderId="13" xfId="0" applyFont="1" applyFill="1" applyBorder="1" applyAlignment="1" applyProtection="1">
      <alignment horizontal="center" vertical="top"/>
      <protection/>
    </xf>
    <xf numFmtId="0" fontId="13" fillId="33" borderId="14" xfId="0" applyFont="1" applyFill="1" applyBorder="1" applyAlignment="1" applyProtection="1">
      <alignment horizontal="center" vertical="top"/>
      <protection/>
    </xf>
    <xf numFmtId="0" fontId="3" fillId="41" borderId="18" xfId="0" applyFont="1" applyFill="1" applyBorder="1" applyAlignment="1">
      <alignment horizontal="center"/>
    </xf>
    <xf numFmtId="0" fontId="3" fillId="41" borderId="20" xfId="0" applyFont="1" applyFill="1" applyBorder="1" applyAlignment="1">
      <alignment horizontal="center"/>
    </xf>
    <xf numFmtId="0" fontId="3" fillId="41" borderId="21" xfId="0" applyFont="1" applyFill="1" applyBorder="1" applyAlignment="1">
      <alignment horizontal="center"/>
    </xf>
    <xf numFmtId="49" fontId="9" fillId="35" borderId="18" xfId="0" applyNumberFormat="1" applyFont="1" applyFill="1" applyBorder="1" applyAlignment="1" applyProtection="1">
      <alignment horizontal="center"/>
      <protection locked="0"/>
    </xf>
    <xf numFmtId="49" fontId="9" fillId="35" borderId="20" xfId="0" applyNumberFormat="1" applyFont="1" applyFill="1" applyBorder="1" applyAlignment="1" applyProtection="1">
      <alignment horizontal="center"/>
      <protection locked="0"/>
    </xf>
    <xf numFmtId="49" fontId="9" fillId="35" borderId="21" xfId="0" applyNumberFormat="1" applyFont="1" applyFill="1" applyBorder="1" applyAlignment="1" applyProtection="1">
      <alignment horizontal="center"/>
      <protection locked="0"/>
    </xf>
    <xf numFmtId="0" fontId="12" fillId="0" borderId="19" xfId="0" applyFont="1" applyBorder="1" applyAlignment="1" applyProtection="1">
      <alignment horizontal="left" vertical="center"/>
      <protection/>
    </xf>
    <xf numFmtId="0" fontId="31" fillId="0" borderId="0" xfId="0" applyFont="1" applyBorder="1" applyAlignment="1" applyProtection="1">
      <alignment horizontal="center" vertical="center" wrapText="1"/>
      <protection/>
    </xf>
    <xf numFmtId="0" fontId="5" fillId="40" borderId="19" xfId="0" applyFont="1" applyFill="1" applyBorder="1" applyAlignment="1" applyProtection="1">
      <alignment horizontal="center" vertical="center"/>
      <protection/>
    </xf>
    <xf numFmtId="0" fontId="3" fillId="37" borderId="0" xfId="0" applyFont="1" applyFill="1" applyAlignment="1" applyProtection="1">
      <alignment horizontal="left" vertical="center"/>
      <protection/>
    </xf>
    <xf numFmtId="170" fontId="100" fillId="36" borderId="0" xfId="0" applyNumberFormat="1" applyFont="1" applyFill="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8" xfId="0" applyFont="1" applyBorder="1" applyAlignment="1" applyProtection="1">
      <alignment horizontal="center"/>
      <protection/>
    </xf>
    <xf numFmtId="0" fontId="12" fillId="0" borderId="20" xfId="0" applyFont="1" applyBorder="1" applyAlignment="1" applyProtection="1">
      <alignment horizontal="center"/>
      <protection/>
    </xf>
    <xf numFmtId="0" fontId="12" fillId="0" borderId="21" xfId="0" applyFont="1" applyBorder="1" applyAlignment="1" applyProtection="1">
      <alignment horizontal="center"/>
      <protection/>
    </xf>
    <xf numFmtId="49" fontId="12" fillId="0" borderId="18" xfId="0" applyNumberFormat="1" applyFont="1" applyBorder="1" applyAlignment="1" applyProtection="1">
      <alignment horizontal="center" vertical="center"/>
      <protection/>
    </xf>
    <xf numFmtId="0" fontId="12" fillId="36" borderId="19" xfId="0" applyFont="1" applyFill="1" applyBorder="1" applyAlignment="1" applyProtection="1">
      <alignment horizontal="left" vertical="center"/>
      <protection/>
    </xf>
    <xf numFmtId="0" fontId="12" fillId="0" borderId="18" xfId="0" applyFont="1" applyBorder="1" applyAlignment="1" applyProtection="1">
      <alignment horizontal="left"/>
      <protection/>
    </xf>
    <xf numFmtId="0" fontId="12" fillId="0" borderId="20" xfId="0" applyFont="1" applyBorder="1" applyAlignment="1" applyProtection="1">
      <alignment horizontal="left"/>
      <protection/>
    </xf>
    <xf numFmtId="0" fontId="37" fillId="33" borderId="13" xfId="0" applyFont="1" applyFill="1" applyBorder="1" applyAlignment="1" applyProtection="1">
      <alignment horizontal="center" vertical="top"/>
      <protection/>
    </xf>
    <xf numFmtId="0" fontId="13" fillId="33" borderId="11" xfId="0" applyFont="1" applyFill="1" applyBorder="1" applyAlignment="1" applyProtection="1">
      <alignment horizontal="center" vertical="top"/>
      <protection/>
    </xf>
    <xf numFmtId="0" fontId="18" fillId="42" borderId="18" xfId="0" applyFont="1" applyFill="1" applyBorder="1" applyAlignment="1" applyProtection="1">
      <alignment horizontal="center" vertical="center"/>
      <protection/>
    </xf>
    <xf numFmtId="0" fontId="18" fillId="42" borderId="20" xfId="0" applyFont="1" applyFill="1" applyBorder="1" applyAlignment="1" applyProtection="1">
      <alignment horizontal="center" vertical="center"/>
      <protection/>
    </xf>
    <xf numFmtId="0" fontId="18" fillId="42" borderId="21" xfId="0" applyFont="1" applyFill="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24" fillId="0" borderId="20" xfId="0" applyFont="1" applyBorder="1" applyAlignment="1" applyProtection="1">
      <alignment horizontal="center" vertical="center"/>
      <protection/>
    </xf>
    <xf numFmtId="0" fontId="24" fillId="0" borderId="21" xfId="0" applyFont="1" applyBorder="1" applyAlignment="1" applyProtection="1">
      <alignment horizontal="center" vertical="center"/>
      <protection/>
    </xf>
    <xf numFmtId="0" fontId="5" fillId="36" borderId="0" xfId="0" applyNumberFormat="1" applyFont="1" applyFill="1" applyBorder="1" applyAlignment="1" applyProtection="1">
      <alignment horizontal="center" vertical="center"/>
      <protection/>
    </xf>
    <xf numFmtId="0" fontId="31" fillId="0" borderId="19" xfId="0" applyFont="1" applyBorder="1" applyAlignment="1" applyProtection="1">
      <alignment horizontal="center" vertical="center" wrapText="1"/>
      <protection/>
    </xf>
    <xf numFmtId="0" fontId="31" fillId="0" borderId="22" xfId="0" applyFont="1" applyBorder="1" applyAlignment="1" applyProtection="1">
      <alignment horizontal="center" vertical="center" wrapText="1"/>
      <protection/>
    </xf>
    <xf numFmtId="0" fontId="31" fillId="0" borderId="23" xfId="0" applyFont="1" applyBorder="1" applyAlignment="1" applyProtection="1">
      <alignment horizontal="center" vertical="center" wrapText="1"/>
      <protection/>
    </xf>
    <xf numFmtId="0" fontId="31" fillId="0" borderId="24" xfId="0" applyFont="1" applyBorder="1" applyAlignment="1" applyProtection="1">
      <alignment horizontal="center" vertical="center" wrapText="1"/>
      <protection/>
    </xf>
    <xf numFmtId="0" fontId="96" fillId="38" borderId="0" xfId="0" applyFont="1" applyFill="1" applyAlignment="1" applyProtection="1">
      <alignment horizontal="left"/>
      <protection/>
    </xf>
    <xf numFmtId="0" fontId="96" fillId="38" borderId="0" xfId="0" applyFont="1" applyFill="1" applyBorder="1" applyAlignment="1" applyProtection="1">
      <alignment horizontal="left"/>
      <protection/>
    </xf>
    <xf numFmtId="0" fontId="18" fillId="0" borderId="19" xfId="0" applyFont="1" applyBorder="1" applyAlignment="1" applyProtection="1">
      <alignment horizontal="left" vertical="center" wrapText="1" indent="1"/>
      <protection/>
    </xf>
    <xf numFmtId="167" fontId="9" fillId="35" borderId="18" xfId="0" applyNumberFormat="1" applyFont="1" applyFill="1" applyBorder="1" applyAlignment="1" applyProtection="1">
      <alignment horizontal="center" vertical="center"/>
      <protection locked="0"/>
    </xf>
    <xf numFmtId="167" fontId="9" fillId="35" borderId="20" xfId="0" applyNumberFormat="1" applyFont="1" applyFill="1" applyBorder="1" applyAlignment="1" applyProtection="1">
      <alignment horizontal="center" vertical="center"/>
      <protection locked="0"/>
    </xf>
    <xf numFmtId="167" fontId="9" fillId="35" borderId="21" xfId="0" applyNumberFormat="1" applyFont="1" applyFill="1" applyBorder="1" applyAlignment="1" applyProtection="1">
      <alignment horizontal="center" vertical="center"/>
      <protection locked="0"/>
    </xf>
    <xf numFmtId="167" fontId="9" fillId="42" borderId="15" xfId="0" applyNumberFormat="1" applyFont="1" applyFill="1" applyBorder="1" applyAlignment="1" applyProtection="1">
      <alignment horizontal="center" vertical="center"/>
      <protection/>
    </xf>
    <xf numFmtId="167" fontId="9" fillId="42" borderId="13" xfId="0" applyNumberFormat="1" applyFont="1" applyFill="1" applyBorder="1" applyAlignment="1" applyProtection="1">
      <alignment horizontal="center" vertical="center"/>
      <protection/>
    </xf>
    <xf numFmtId="167" fontId="9" fillId="42" borderId="14" xfId="0" applyNumberFormat="1" applyFont="1" applyFill="1" applyBorder="1" applyAlignment="1" applyProtection="1">
      <alignment horizontal="center" vertical="center"/>
      <protection/>
    </xf>
    <xf numFmtId="0" fontId="18" fillId="0" borderId="18" xfId="0" applyFont="1" applyBorder="1" applyAlignment="1" applyProtection="1">
      <alignment horizontal="left" vertical="center" wrapText="1"/>
      <protection/>
    </xf>
    <xf numFmtId="0" fontId="18" fillId="0" borderId="20" xfId="0" applyFont="1" applyBorder="1" applyAlignment="1" applyProtection="1">
      <alignment horizontal="left" vertical="center" wrapText="1"/>
      <protection/>
    </xf>
    <xf numFmtId="0" fontId="18" fillId="0" borderId="21" xfId="0" applyFont="1" applyBorder="1" applyAlignment="1" applyProtection="1">
      <alignment horizontal="left" vertical="center" wrapText="1"/>
      <protection/>
    </xf>
    <xf numFmtId="0" fontId="18" fillId="0" borderId="19" xfId="0" applyFont="1" applyBorder="1" applyAlignment="1" applyProtection="1">
      <alignment horizontal="left" vertical="center" wrapText="1"/>
      <protection/>
    </xf>
    <xf numFmtId="0" fontId="18" fillId="42" borderId="17" xfId="0" applyFont="1" applyFill="1" applyBorder="1" applyAlignment="1" applyProtection="1">
      <alignment horizontal="center" vertical="center"/>
      <protection/>
    </xf>
    <xf numFmtId="0" fontId="18" fillId="42" borderId="0" xfId="0" applyFont="1" applyFill="1" applyBorder="1" applyAlignment="1" applyProtection="1">
      <alignment horizontal="center" vertical="center"/>
      <protection/>
    </xf>
    <xf numFmtId="167" fontId="9" fillId="0" borderId="19" xfId="0" applyNumberFormat="1" applyFont="1" applyBorder="1" applyAlignment="1" applyProtection="1">
      <alignment horizontal="center" vertical="center"/>
      <protection/>
    </xf>
    <xf numFmtId="0" fontId="12" fillId="0" borderId="19" xfId="0" applyFont="1" applyBorder="1" applyAlignment="1" applyProtection="1">
      <alignment horizontal="left" vertical="center" wrapText="1"/>
      <protection/>
    </xf>
    <xf numFmtId="0" fontId="26" fillId="0" borderId="18" xfId="0" applyFont="1" applyBorder="1" applyAlignment="1" applyProtection="1">
      <alignment horizontal="left" vertical="center"/>
      <protection/>
    </xf>
    <xf numFmtId="0" fontId="26" fillId="0" borderId="20" xfId="0" applyFont="1" applyBorder="1" applyAlignment="1" applyProtection="1">
      <alignment horizontal="left" vertical="center"/>
      <protection/>
    </xf>
    <xf numFmtId="0" fontId="26" fillId="0" borderId="21" xfId="0" applyFont="1" applyBorder="1" applyAlignment="1" applyProtection="1">
      <alignment horizontal="left" vertical="center"/>
      <protection/>
    </xf>
    <xf numFmtId="0" fontId="18" fillId="0" borderId="19" xfId="0" applyFont="1" applyBorder="1" applyAlignment="1" applyProtection="1">
      <alignment horizontal="left" vertical="center"/>
      <protection/>
    </xf>
    <xf numFmtId="0" fontId="24" fillId="0" borderId="19" xfId="0" applyFont="1" applyBorder="1" applyAlignment="1" applyProtection="1">
      <alignment horizontal="center" vertical="center"/>
      <protection/>
    </xf>
    <xf numFmtId="0" fontId="35" fillId="0" borderId="18" xfId="0" applyFont="1" applyBorder="1" applyAlignment="1" applyProtection="1">
      <alignment horizontal="left" vertical="center"/>
      <protection/>
    </xf>
    <xf numFmtId="0" fontId="35" fillId="0" borderId="20" xfId="0" applyFont="1" applyBorder="1" applyAlignment="1" applyProtection="1">
      <alignment horizontal="left" vertical="center"/>
      <protection/>
    </xf>
    <xf numFmtId="0" fontId="35" fillId="0" borderId="21" xfId="0" applyFont="1" applyBorder="1" applyAlignment="1" applyProtection="1">
      <alignment horizontal="left" vertical="center"/>
      <protection/>
    </xf>
    <xf numFmtId="0" fontId="9" fillId="42" borderId="19" xfId="0" applyFont="1" applyFill="1" applyBorder="1" applyAlignment="1" applyProtection="1">
      <alignment horizontal="center" vertical="center"/>
      <protection/>
    </xf>
    <xf numFmtId="0" fontId="18" fillId="42" borderId="19" xfId="0" applyFont="1" applyFill="1" applyBorder="1" applyAlignment="1" applyProtection="1">
      <alignment horizontal="center" vertical="center"/>
      <protection/>
    </xf>
    <xf numFmtId="0" fontId="13" fillId="33" borderId="11" xfId="0" applyFont="1" applyFill="1" applyBorder="1" applyAlignment="1" applyProtection="1">
      <alignment horizontal="right"/>
      <protection/>
    </xf>
    <xf numFmtId="0" fontId="12" fillId="0" borderId="21" xfId="0" applyFont="1" applyBorder="1" applyAlignment="1" applyProtection="1">
      <alignment horizontal="left"/>
      <protection/>
    </xf>
    <xf numFmtId="0" fontId="10" fillId="35" borderId="19" xfId="0" applyFont="1" applyFill="1" applyBorder="1" applyAlignment="1" applyProtection="1">
      <alignment horizontal="left" vertical="top"/>
      <protection locked="0"/>
    </xf>
    <xf numFmtId="0" fontId="17" fillId="0" borderId="0" xfId="0" applyFont="1" applyAlignment="1" applyProtection="1">
      <alignment horizontal="left" vertical="top" wrapText="1"/>
      <protection/>
    </xf>
    <xf numFmtId="167" fontId="9" fillId="35" borderId="19" xfId="0" applyNumberFormat="1" applyFont="1" applyFill="1" applyBorder="1" applyAlignment="1" applyProtection="1">
      <alignment horizontal="center" vertical="center"/>
      <protection locked="0"/>
    </xf>
    <xf numFmtId="0" fontId="18" fillId="0" borderId="19" xfId="0" applyFont="1" applyBorder="1" applyAlignment="1" applyProtection="1">
      <alignment horizontal="center" vertical="center"/>
      <protection/>
    </xf>
    <xf numFmtId="0" fontId="18" fillId="0" borderId="19" xfId="0" applyFont="1" applyBorder="1" applyAlignment="1" applyProtection="1">
      <alignment horizontal="left" vertical="center" indent="1"/>
      <protection/>
    </xf>
    <xf numFmtId="167" fontId="9" fillId="43" borderId="18" xfId="0" applyNumberFormat="1" applyFont="1" applyFill="1" applyBorder="1" applyAlignment="1" applyProtection="1">
      <alignment horizontal="center" vertical="center"/>
      <protection locked="0"/>
    </xf>
    <xf numFmtId="167" fontId="9" fillId="43" borderId="20" xfId="0" applyNumberFormat="1" applyFont="1" applyFill="1" applyBorder="1" applyAlignment="1" applyProtection="1">
      <alignment horizontal="center" vertical="center"/>
      <protection locked="0"/>
    </xf>
    <xf numFmtId="167" fontId="9" fillId="43" borderId="21" xfId="0" applyNumberFormat="1" applyFont="1" applyFill="1" applyBorder="1" applyAlignment="1" applyProtection="1">
      <alignment horizontal="center" vertical="center"/>
      <protection locked="0"/>
    </xf>
    <xf numFmtId="0" fontId="9" fillId="35" borderId="0" xfId="0" applyFont="1" applyFill="1" applyBorder="1" applyAlignment="1" applyProtection="1">
      <alignment horizontal="center"/>
      <protection/>
    </xf>
    <xf numFmtId="0" fontId="9" fillId="35" borderId="16" xfId="0" applyFont="1" applyFill="1" applyBorder="1" applyAlignment="1" applyProtection="1">
      <alignment horizontal="center"/>
      <protection/>
    </xf>
    <xf numFmtId="49" fontId="9" fillId="35" borderId="0" xfId="0" applyNumberFormat="1" applyFont="1" applyFill="1" applyBorder="1" applyAlignment="1" applyProtection="1">
      <alignment horizontal="center"/>
      <protection/>
    </xf>
    <xf numFmtId="0" fontId="25" fillId="44" borderId="17" xfId="0" applyFont="1" applyFill="1" applyBorder="1" applyAlignment="1" applyProtection="1">
      <alignment horizontal="left" vertical="center" wrapText="1"/>
      <protection/>
    </xf>
    <xf numFmtId="0" fontId="25" fillId="44" borderId="0" xfId="0" applyFont="1" applyFill="1" applyBorder="1" applyAlignment="1" applyProtection="1">
      <alignment horizontal="left" vertical="center" wrapText="1"/>
      <protection/>
    </xf>
    <xf numFmtId="0" fontId="25" fillId="44" borderId="16" xfId="0" applyFont="1" applyFill="1" applyBorder="1" applyAlignment="1" applyProtection="1">
      <alignment horizontal="left" vertical="center" wrapText="1"/>
      <protection/>
    </xf>
    <xf numFmtId="0" fontId="11" fillId="35" borderId="17" xfId="0" applyFont="1" applyFill="1" applyBorder="1" applyAlignment="1" applyProtection="1">
      <alignment horizontal="left"/>
      <protection locked="0"/>
    </xf>
    <xf numFmtId="0" fontId="11" fillId="35" borderId="0" xfId="0" applyFont="1" applyFill="1" applyBorder="1" applyAlignment="1" applyProtection="1">
      <alignment horizontal="left"/>
      <protection locked="0"/>
    </xf>
    <xf numFmtId="0" fontId="101" fillId="45" borderId="0" xfId="0" applyNumberFormat="1" applyFont="1" applyFill="1" applyBorder="1" applyAlignment="1">
      <alignment horizontal="center"/>
    </xf>
    <xf numFmtId="0" fontId="101" fillId="45" borderId="16" xfId="0" applyNumberFormat="1" applyFont="1" applyFill="1" applyBorder="1" applyAlignment="1">
      <alignment horizontal="center"/>
    </xf>
    <xf numFmtId="0" fontId="26" fillId="0" borderId="17"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12" fillId="46" borderId="18" xfId="0" applyNumberFormat="1" applyFont="1" applyFill="1" applyBorder="1" applyAlignment="1" applyProtection="1">
      <alignment horizontal="center" vertical="center" wrapText="1"/>
      <protection/>
    </xf>
    <xf numFmtId="0" fontId="12" fillId="46" borderId="20" xfId="0" applyNumberFormat="1" applyFont="1" applyFill="1" applyBorder="1" applyAlignment="1" applyProtection="1">
      <alignment horizontal="center" vertical="center" wrapText="1"/>
      <protection/>
    </xf>
    <xf numFmtId="0" fontId="12" fillId="46" borderId="21" xfId="0" applyNumberFormat="1" applyFont="1" applyFill="1" applyBorder="1" applyAlignment="1" applyProtection="1">
      <alignment horizontal="center" vertical="center" wrapText="1"/>
      <protection/>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38" fillId="0" borderId="17" xfId="44" applyFont="1" applyBorder="1" applyAlignment="1">
      <alignment horizontal="left" vertical="center"/>
    </xf>
    <xf numFmtId="0" fontId="38" fillId="0" borderId="0" xfId="44" applyFont="1" applyBorder="1" applyAlignment="1">
      <alignment horizontal="left" vertical="center"/>
    </xf>
    <xf numFmtId="0" fontId="11" fillId="39" borderId="0" xfId="0" applyFont="1" applyFill="1" applyAlignment="1">
      <alignment horizontal="center" vertical="center"/>
    </xf>
    <xf numFmtId="0" fontId="11" fillId="39" borderId="0" xfId="0" applyFont="1" applyFill="1" applyAlignment="1">
      <alignment horizontal="center" wrapText="1"/>
    </xf>
    <xf numFmtId="0" fontId="11" fillId="39" borderId="0" xfId="0" applyFont="1" applyFill="1" applyAlignment="1">
      <alignment horizontal="center"/>
    </xf>
    <xf numFmtId="0" fontId="39" fillId="39" borderId="0" xfId="0" applyFont="1" applyFill="1" applyAlignment="1">
      <alignment horizontal="center"/>
    </xf>
    <xf numFmtId="0" fontId="102" fillId="47" borderId="0" xfId="0" applyFont="1" applyFill="1" applyAlignment="1">
      <alignment horizontal="center"/>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5" fillId="40" borderId="18"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1" xfId="0" applyFont="1" applyFill="1" applyBorder="1" applyAlignment="1">
      <alignment horizontal="center" vertical="center"/>
    </xf>
    <xf numFmtId="0" fontId="18" fillId="42" borderId="18" xfId="0" applyFont="1" applyFill="1" applyBorder="1" applyAlignment="1">
      <alignment horizontal="center" vertical="center"/>
    </xf>
    <xf numFmtId="0" fontId="18" fillId="42" borderId="20" xfId="0" applyFont="1" applyFill="1" applyBorder="1" applyAlignment="1">
      <alignment horizontal="center" vertical="center"/>
    </xf>
    <xf numFmtId="0" fontId="18" fillId="42" borderId="21" xfId="0" applyFont="1" applyFill="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13" fillId="33" borderId="15"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14" xfId="0" applyFont="1" applyFill="1" applyBorder="1" applyAlignment="1">
      <alignment horizontal="center" vertical="top"/>
    </xf>
    <xf numFmtId="0" fontId="16" fillId="0" borderId="0" xfId="0" applyFont="1" applyAlignment="1">
      <alignment horizontal="center" vertical="center" wrapText="1"/>
    </xf>
    <xf numFmtId="0" fontId="75" fillId="39" borderId="0" xfId="44" applyFill="1" applyAlignment="1">
      <alignment horizont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171450</xdr:rowOff>
    </xdr:from>
    <xdr:to>
      <xdr:col>0</xdr:col>
      <xdr:colOff>1057275</xdr:colOff>
      <xdr:row>7</xdr:row>
      <xdr:rowOff>57150</xdr:rowOff>
    </xdr:to>
    <xdr:pic>
      <xdr:nvPicPr>
        <xdr:cNvPr id="1" name="Image 8"/>
        <xdr:cNvPicPr preferRelativeResize="1">
          <a:picLocks noChangeAspect="1"/>
        </xdr:cNvPicPr>
      </xdr:nvPicPr>
      <xdr:blipFill>
        <a:blip r:embed="rId1"/>
        <a:stretch>
          <a:fillRect/>
        </a:stretch>
      </xdr:blipFill>
      <xdr:spPr>
        <a:xfrm>
          <a:off x="200025" y="361950"/>
          <a:ext cx="85725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171450</xdr:rowOff>
    </xdr:from>
    <xdr:to>
      <xdr:col>0</xdr:col>
      <xdr:colOff>1152525</xdr:colOff>
      <xdr:row>7</xdr:row>
      <xdr:rowOff>152400</xdr:rowOff>
    </xdr:to>
    <xdr:pic>
      <xdr:nvPicPr>
        <xdr:cNvPr id="1" name="Image 4"/>
        <xdr:cNvPicPr preferRelativeResize="1">
          <a:picLocks noChangeAspect="1"/>
        </xdr:cNvPicPr>
      </xdr:nvPicPr>
      <xdr:blipFill>
        <a:blip r:embed="rId1"/>
        <a:stretch>
          <a:fillRect/>
        </a:stretch>
      </xdr:blipFill>
      <xdr:spPr>
        <a:xfrm>
          <a:off x="295275" y="352425"/>
          <a:ext cx="857250"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3</xdr:col>
      <xdr:colOff>95250</xdr:colOff>
      <xdr:row>7</xdr:row>
      <xdr:rowOff>95250</xdr:rowOff>
    </xdr:to>
    <xdr:pic>
      <xdr:nvPicPr>
        <xdr:cNvPr id="1" name="Image 3"/>
        <xdr:cNvPicPr preferRelativeResize="1">
          <a:picLocks noChangeAspect="1"/>
        </xdr:cNvPicPr>
      </xdr:nvPicPr>
      <xdr:blipFill>
        <a:blip r:embed="rId1"/>
        <a:stretch>
          <a:fillRect/>
        </a:stretch>
      </xdr:blipFill>
      <xdr:spPr>
        <a:xfrm>
          <a:off x="209550" y="371475"/>
          <a:ext cx="857250" cy="124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2</xdr:row>
      <xdr:rowOff>0</xdr:rowOff>
    </xdr:from>
    <xdr:to>
      <xdr:col>0</xdr:col>
      <xdr:colOff>1047750</xdr:colOff>
      <xdr:row>5</xdr:row>
      <xdr:rowOff>552450</xdr:rowOff>
    </xdr:to>
    <xdr:pic>
      <xdr:nvPicPr>
        <xdr:cNvPr id="1" name="Image 3"/>
        <xdr:cNvPicPr preferRelativeResize="1">
          <a:picLocks noChangeAspect="1"/>
        </xdr:cNvPicPr>
      </xdr:nvPicPr>
      <xdr:blipFill>
        <a:blip r:embed="rId1"/>
        <a:stretch>
          <a:fillRect/>
        </a:stretch>
      </xdr:blipFill>
      <xdr:spPr>
        <a:xfrm>
          <a:off x="190500" y="304800"/>
          <a:ext cx="85725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ides-financieres-collectives.cafbar-le-duc@caf.cnafmail.fr"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O43"/>
  <sheetViews>
    <sheetView showGridLines="0" zoomScalePageLayoutView="0" workbookViewId="0" topLeftCell="A1">
      <selection activeCell="K13" sqref="K13"/>
    </sheetView>
  </sheetViews>
  <sheetFormatPr defaultColWidth="9.140625" defaultRowHeight="15"/>
  <cols>
    <col min="1" max="16384" width="9.140625" style="7" customWidth="1"/>
  </cols>
  <sheetData>
    <row r="1" spans="2:15" ht="18.75">
      <c r="B1" s="12"/>
      <c r="C1" s="12" t="s">
        <v>121</v>
      </c>
      <c r="D1" s="12"/>
      <c r="E1" s="12"/>
      <c r="F1" s="12"/>
      <c r="G1" s="12"/>
      <c r="H1" s="12"/>
      <c r="I1" s="12"/>
      <c r="J1" s="12"/>
      <c r="K1" s="12"/>
      <c r="L1" s="12"/>
      <c r="M1" s="12"/>
      <c r="N1" s="12"/>
      <c r="O1" s="12"/>
    </row>
    <row r="2" spans="2:15" ht="18.75">
      <c r="B2" s="12"/>
      <c r="C2" s="12"/>
      <c r="D2" s="12"/>
      <c r="E2" s="12"/>
      <c r="F2" s="12"/>
      <c r="G2" s="12"/>
      <c r="H2" s="12"/>
      <c r="I2" s="12"/>
      <c r="J2" s="12"/>
      <c r="K2" s="12"/>
      <c r="L2" s="12"/>
      <c r="M2" s="12"/>
      <c r="N2" s="12"/>
      <c r="O2" s="12"/>
    </row>
    <row r="3" spans="2:15" ht="18.75">
      <c r="B3" s="12"/>
      <c r="C3" s="12"/>
      <c r="D3" s="12"/>
      <c r="E3" s="12"/>
      <c r="F3" s="12"/>
      <c r="G3" s="12"/>
      <c r="H3" s="12"/>
      <c r="I3" s="12"/>
      <c r="J3" s="12"/>
      <c r="K3" s="12"/>
      <c r="L3" s="12"/>
      <c r="M3" s="12"/>
      <c r="N3" s="12"/>
      <c r="O3" s="12"/>
    </row>
    <row r="4" spans="2:15" ht="18.75">
      <c r="B4" s="12" t="s">
        <v>102</v>
      </c>
      <c r="C4" s="12"/>
      <c r="D4" s="12"/>
      <c r="E4" s="12"/>
      <c r="F4" s="12"/>
      <c r="G4" s="12"/>
      <c r="H4" s="12"/>
      <c r="I4" s="12"/>
      <c r="J4" s="12"/>
      <c r="K4" s="12"/>
      <c r="L4" s="12"/>
      <c r="M4" s="12"/>
      <c r="N4" s="12"/>
      <c r="O4" s="12"/>
    </row>
    <row r="5" spans="2:15" ht="18.75">
      <c r="B5" s="12"/>
      <c r="C5" s="12"/>
      <c r="D5" s="12"/>
      <c r="E5" s="12"/>
      <c r="F5" s="12"/>
      <c r="G5" s="12"/>
      <c r="H5" s="12"/>
      <c r="I5" s="12"/>
      <c r="J5" s="12"/>
      <c r="K5" s="12"/>
      <c r="L5" s="12"/>
      <c r="M5" s="12"/>
      <c r="N5" s="12"/>
      <c r="O5" s="12"/>
    </row>
    <row r="6" spans="2:15" ht="18.75">
      <c r="B6" s="12"/>
      <c r="C6" s="12" t="s">
        <v>0</v>
      </c>
      <c r="D6" s="12"/>
      <c r="E6" s="12"/>
      <c r="F6" s="12"/>
      <c r="G6" s="12"/>
      <c r="H6" s="12"/>
      <c r="I6" s="12"/>
      <c r="J6" s="12"/>
      <c r="K6" s="12"/>
      <c r="L6" s="12"/>
      <c r="M6" s="12"/>
      <c r="N6" s="12"/>
      <c r="O6" s="12"/>
    </row>
    <row r="7" spans="2:15" ht="18.75">
      <c r="B7" s="12"/>
      <c r="C7" s="12" t="s">
        <v>93</v>
      </c>
      <c r="D7" s="12"/>
      <c r="E7" s="12"/>
      <c r="F7" s="12"/>
      <c r="G7" s="12"/>
      <c r="H7" s="12"/>
      <c r="I7" s="12"/>
      <c r="J7" s="12"/>
      <c r="K7" s="12"/>
      <c r="L7" s="12"/>
      <c r="M7" s="12"/>
      <c r="N7" s="12"/>
      <c r="O7" s="12"/>
    </row>
    <row r="8" spans="2:15" ht="18.75">
      <c r="B8" s="12"/>
      <c r="C8" s="12" t="s">
        <v>94</v>
      </c>
      <c r="D8" s="12"/>
      <c r="E8" s="12"/>
      <c r="F8" s="12"/>
      <c r="G8" s="12"/>
      <c r="H8" s="12"/>
      <c r="I8" s="12"/>
      <c r="J8" s="12"/>
      <c r="K8" s="12"/>
      <c r="L8" s="12"/>
      <c r="M8" s="12"/>
      <c r="N8" s="12"/>
      <c r="O8" s="12"/>
    </row>
    <row r="9" spans="2:15" ht="18.75">
      <c r="B9" s="12"/>
      <c r="C9" s="12" t="s">
        <v>98</v>
      </c>
      <c r="D9" s="12"/>
      <c r="E9" s="12"/>
      <c r="F9" s="12"/>
      <c r="G9" s="12"/>
      <c r="H9" s="12"/>
      <c r="I9" s="12"/>
      <c r="J9" s="12"/>
      <c r="K9" s="12"/>
      <c r="L9" s="12"/>
      <c r="M9" s="12"/>
      <c r="N9" s="12"/>
      <c r="O9" s="12"/>
    </row>
    <row r="10" spans="2:15" ht="18.75">
      <c r="B10" s="12"/>
      <c r="C10" s="12" t="s">
        <v>95</v>
      </c>
      <c r="D10" s="12"/>
      <c r="E10" s="12"/>
      <c r="F10" s="12"/>
      <c r="G10" s="12"/>
      <c r="H10" s="12"/>
      <c r="I10" s="12"/>
      <c r="J10" s="12"/>
      <c r="K10" s="12"/>
      <c r="L10" s="12"/>
      <c r="M10" s="12"/>
      <c r="N10" s="12"/>
      <c r="O10" s="12"/>
    </row>
    <row r="11" spans="2:15" ht="18.75">
      <c r="B11" s="12"/>
      <c r="C11" s="12"/>
      <c r="D11" s="12"/>
      <c r="E11" s="12"/>
      <c r="F11" s="12"/>
      <c r="G11" s="12"/>
      <c r="H11" s="12"/>
      <c r="I11" s="12"/>
      <c r="J11" s="12"/>
      <c r="K11" s="12"/>
      <c r="L11" s="12"/>
      <c r="M11" s="12"/>
      <c r="N11" s="12"/>
      <c r="O11" s="12"/>
    </row>
    <row r="12" spans="2:15" ht="18.75">
      <c r="B12" s="12"/>
      <c r="C12" s="112"/>
      <c r="D12" s="12"/>
      <c r="E12" s="12"/>
      <c r="F12" s="12"/>
      <c r="G12" s="12"/>
      <c r="H12" s="12"/>
      <c r="I12" s="12"/>
      <c r="J12" s="12"/>
      <c r="K12" s="12"/>
      <c r="L12" s="12"/>
      <c r="M12" s="12"/>
      <c r="N12" s="12"/>
      <c r="O12" s="12"/>
    </row>
    <row r="13" spans="2:15" ht="18.75">
      <c r="B13" s="112"/>
      <c r="C13" s="113"/>
      <c r="D13" s="112"/>
      <c r="E13" s="112"/>
      <c r="F13" s="112"/>
      <c r="G13" s="112"/>
      <c r="H13" s="112"/>
      <c r="I13" s="112"/>
      <c r="J13" s="12"/>
      <c r="K13" s="12"/>
      <c r="L13" s="12"/>
      <c r="M13" s="12"/>
      <c r="N13" s="12"/>
      <c r="O13" s="12"/>
    </row>
    <row r="14" spans="2:15" ht="18.75">
      <c r="B14" s="12"/>
      <c r="C14" s="12"/>
      <c r="D14" s="12"/>
      <c r="E14" s="12"/>
      <c r="F14" s="12"/>
      <c r="G14" s="12"/>
      <c r="H14" s="12"/>
      <c r="I14" s="12"/>
      <c r="J14" s="12"/>
      <c r="K14" s="12"/>
      <c r="L14" s="12"/>
      <c r="M14" s="12"/>
      <c r="N14" s="12"/>
      <c r="O14" s="12"/>
    </row>
    <row r="15" spans="2:15" ht="18.75">
      <c r="B15" s="12"/>
      <c r="C15" s="12"/>
      <c r="D15" s="12"/>
      <c r="E15" s="12"/>
      <c r="F15" s="12"/>
      <c r="G15" s="12"/>
      <c r="H15" s="12"/>
      <c r="I15" s="12"/>
      <c r="J15" s="12"/>
      <c r="K15" s="12"/>
      <c r="L15" s="12"/>
      <c r="M15" s="12"/>
      <c r="N15" s="12"/>
      <c r="O15" s="12"/>
    </row>
    <row r="16" spans="2:15" ht="15.75">
      <c r="B16" s="180" t="s">
        <v>1</v>
      </c>
      <c r="C16" s="180"/>
      <c r="D16" s="180"/>
      <c r="E16" s="180"/>
      <c r="F16" s="180"/>
      <c r="G16" s="180"/>
      <c r="H16" s="180"/>
      <c r="I16" s="180"/>
      <c r="J16" s="180"/>
      <c r="K16" s="180"/>
      <c r="L16" s="180"/>
      <c r="M16" s="180"/>
      <c r="N16" s="180"/>
      <c r="O16" s="180"/>
    </row>
    <row r="17" spans="2:15" ht="15.75">
      <c r="B17" s="180"/>
      <c r="C17" s="180"/>
      <c r="D17" s="180"/>
      <c r="E17" s="180"/>
      <c r="F17" s="180"/>
      <c r="G17" s="180"/>
      <c r="H17" s="180"/>
      <c r="I17" s="180"/>
      <c r="J17" s="180"/>
      <c r="K17" s="180"/>
      <c r="L17" s="180"/>
      <c r="M17" s="180"/>
      <c r="N17" s="180"/>
      <c r="O17" s="180"/>
    </row>
    <row r="18" spans="2:15" ht="18.75">
      <c r="B18" s="13"/>
      <c r="C18" s="13"/>
      <c r="D18" s="13"/>
      <c r="E18" s="13"/>
      <c r="F18" s="13"/>
      <c r="G18" s="13"/>
      <c r="H18" s="13"/>
      <c r="I18" s="13"/>
      <c r="J18" s="13"/>
      <c r="K18" s="13"/>
      <c r="L18" s="13"/>
      <c r="M18" s="13"/>
      <c r="N18" s="13"/>
      <c r="O18" s="13"/>
    </row>
    <row r="19" spans="2:15" ht="23.25" customHeight="1">
      <c r="B19" s="180" t="s">
        <v>97</v>
      </c>
      <c r="C19" s="180"/>
      <c r="D19" s="180"/>
      <c r="E19" s="180"/>
      <c r="F19" s="180"/>
      <c r="G19" s="180"/>
      <c r="H19" s="180"/>
      <c r="I19" s="180"/>
      <c r="J19" s="180"/>
      <c r="K19" s="180"/>
      <c r="L19" s="180"/>
      <c r="M19" s="180"/>
      <c r="N19" s="180"/>
      <c r="O19" s="180"/>
    </row>
    <row r="20" spans="2:15" ht="18.75">
      <c r="B20" s="13"/>
      <c r="C20" s="13"/>
      <c r="D20" s="13"/>
      <c r="E20" s="13"/>
      <c r="F20" s="13"/>
      <c r="G20" s="13"/>
      <c r="H20" s="13"/>
      <c r="I20" s="13"/>
      <c r="J20" s="13"/>
      <c r="K20" s="13"/>
      <c r="L20" s="13"/>
      <c r="M20" s="13"/>
      <c r="N20" s="13"/>
      <c r="O20" s="13"/>
    </row>
    <row r="21" spans="2:15" ht="18.75">
      <c r="B21" s="12" t="s">
        <v>96</v>
      </c>
      <c r="C21" s="12"/>
      <c r="D21" s="12"/>
      <c r="E21" s="12"/>
      <c r="F21" s="12"/>
      <c r="G21" s="12"/>
      <c r="H21" s="12"/>
      <c r="I21" s="12"/>
      <c r="J21" s="12"/>
      <c r="K21" s="12"/>
      <c r="L21" s="12"/>
      <c r="M21" s="12"/>
      <c r="N21" s="12"/>
      <c r="O21" s="12"/>
    </row>
    <row r="22" spans="2:15" ht="18.75">
      <c r="B22" s="12"/>
      <c r="C22" s="12"/>
      <c r="D22" s="12"/>
      <c r="E22" s="12"/>
      <c r="F22" s="12"/>
      <c r="G22" s="12"/>
      <c r="H22" s="12"/>
      <c r="I22" s="12"/>
      <c r="J22" s="12"/>
      <c r="K22" s="12"/>
      <c r="L22" s="12"/>
      <c r="M22" s="12"/>
      <c r="N22" s="12"/>
      <c r="O22" s="12"/>
    </row>
    <row r="23" spans="2:15" ht="18.75">
      <c r="B23" s="12" t="s">
        <v>2</v>
      </c>
      <c r="C23" s="12"/>
      <c r="D23" s="12"/>
      <c r="E23" s="12"/>
      <c r="F23" s="12"/>
      <c r="G23" s="12"/>
      <c r="H23" s="12"/>
      <c r="I23" s="12"/>
      <c r="J23" s="12"/>
      <c r="K23" s="12"/>
      <c r="L23" s="12"/>
      <c r="M23" s="12"/>
      <c r="N23" s="12"/>
      <c r="O23" s="12"/>
    </row>
    <row r="24" spans="2:15" ht="18.75">
      <c r="B24" s="12"/>
      <c r="C24" s="12"/>
      <c r="D24" s="12"/>
      <c r="E24" s="12"/>
      <c r="F24" s="12"/>
      <c r="G24" s="12"/>
      <c r="H24" s="12"/>
      <c r="I24" s="12"/>
      <c r="J24" s="12"/>
      <c r="K24" s="12"/>
      <c r="L24" s="12"/>
      <c r="M24" s="12"/>
      <c r="N24" s="12"/>
      <c r="O24" s="12"/>
    </row>
    <row r="25" spans="2:15" ht="18.75">
      <c r="B25" s="12" t="s">
        <v>3</v>
      </c>
      <c r="C25" s="12"/>
      <c r="D25" s="12"/>
      <c r="E25" s="12"/>
      <c r="F25" s="12"/>
      <c r="G25" s="12"/>
      <c r="H25" s="12"/>
      <c r="I25" s="12"/>
      <c r="J25" s="12"/>
      <c r="K25" s="12"/>
      <c r="L25" s="12"/>
      <c r="M25" s="12"/>
      <c r="N25" s="12"/>
      <c r="O25" s="12"/>
    </row>
    <row r="30" spans="2:15" ht="18.75">
      <c r="B30" s="115"/>
      <c r="C30" s="115"/>
      <c r="D30" s="115"/>
      <c r="E30" s="115"/>
      <c r="F30" s="115"/>
      <c r="G30" s="115"/>
      <c r="H30" s="115"/>
      <c r="I30" s="115"/>
      <c r="J30" s="116"/>
      <c r="K30" s="116"/>
      <c r="L30" s="116"/>
      <c r="M30" s="116"/>
      <c r="N30" s="116"/>
      <c r="O30" s="116"/>
    </row>
    <row r="31" spans="2:15" ht="15.75">
      <c r="B31" s="116"/>
      <c r="C31" s="116"/>
      <c r="D31" s="116"/>
      <c r="E31" s="116"/>
      <c r="F31" s="116"/>
      <c r="G31" s="116"/>
      <c r="H31" s="116"/>
      <c r="I31" s="116"/>
      <c r="J31" s="116"/>
      <c r="K31" s="116"/>
      <c r="L31" s="116"/>
      <c r="M31" s="116"/>
      <c r="N31" s="116"/>
      <c r="O31" s="116"/>
    </row>
    <row r="32" spans="2:15" ht="15.75">
      <c r="B32" s="116"/>
      <c r="C32" s="116"/>
      <c r="D32" s="116"/>
      <c r="E32" s="116"/>
      <c r="F32" s="116"/>
      <c r="G32" s="116"/>
      <c r="H32" s="116"/>
      <c r="I32" s="116"/>
      <c r="J32" s="116"/>
      <c r="K32" s="116"/>
      <c r="L32" s="116"/>
      <c r="M32" s="116"/>
      <c r="N32" s="116"/>
      <c r="O32" s="116"/>
    </row>
    <row r="33" spans="2:15" ht="15.75">
      <c r="B33" s="116"/>
      <c r="C33" s="116"/>
      <c r="D33" s="116"/>
      <c r="E33" s="116"/>
      <c r="F33" s="116"/>
      <c r="G33" s="116"/>
      <c r="H33" s="116"/>
      <c r="I33" s="116"/>
      <c r="J33" s="116"/>
      <c r="K33" s="116"/>
      <c r="L33" s="116"/>
      <c r="M33" s="116"/>
      <c r="N33" s="116"/>
      <c r="O33" s="116"/>
    </row>
    <row r="34" spans="2:15" ht="15.75">
      <c r="B34" s="116"/>
      <c r="C34" s="116"/>
      <c r="D34" s="116"/>
      <c r="E34" s="116"/>
      <c r="F34" s="116"/>
      <c r="G34" s="116"/>
      <c r="H34" s="116"/>
      <c r="I34" s="116"/>
      <c r="J34" s="116"/>
      <c r="K34" s="116"/>
      <c r="L34" s="116"/>
      <c r="M34" s="116"/>
      <c r="N34" s="116"/>
      <c r="O34" s="116"/>
    </row>
    <row r="35" spans="2:15" ht="15.75">
      <c r="B35" s="116"/>
      <c r="C35" s="116"/>
      <c r="D35" s="116"/>
      <c r="E35" s="116"/>
      <c r="F35" s="116"/>
      <c r="G35" s="116"/>
      <c r="H35" s="116"/>
      <c r="I35" s="116"/>
      <c r="J35" s="116"/>
      <c r="K35" s="116"/>
      <c r="L35" s="116"/>
      <c r="M35" s="116"/>
      <c r="N35" s="116"/>
      <c r="O35" s="116"/>
    </row>
    <row r="36" spans="2:15" ht="15.75">
      <c r="B36" s="116"/>
      <c r="C36" s="116"/>
      <c r="D36" s="116"/>
      <c r="E36" s="116"/>
      <c r="F36" s="116"/>
      <c r="G36" s="116"/>
      <c r="H36" s="116"/>
      <c r="I36" s="116"/>
      <c r="J36" s="116"/>
      <c r="K36" s="116"/>
      <c r="L36" s="116"/>
      <c r="M36" s="116"/>
      <c r="N36" s="116"/>
      <c r="O36" s="116"/>
    </row>
    <row r="37" spans="2:15" ht="15.75">
      <c r="B37" s="116"/>
      <c r="C37" s="116"/>
      <c r="D37" s="116"/>
      <c r="E37" s="116"/>
      <c r="F37" s="116"/>
      <c r="G37" s="116"/>
      <c r="H37" s="116"/>
      <c r="I37" s="116"/>
      <c r="J37" s="116"/>
      <c r="K37" s="116"/>
      <c r="L37" s="116"/>
      <c r="M37" s="116"/>
      <c r="N37" s="116"/>
      <c r="O37" s="116"/>
    </row>
    <row r="38" spans="2:15" ht="15.75">
      <c r="B38" s="116"/>
      <c r="C38" s="116"/>
      <c r="D38" s="116"/>
      <c r="E38" s="116"/>
      <c r="F38" s="116"/>
      <c r="G38" s="116"/>
      <c r="H38" s="116"/>
      <c r="I38" s="116"/>
      <c r="J38" s="116"/>
      <c r="K38" s="116"/>
      <c r="L38" s="116"/>
      <c r="M38" s="116"/>
      <c r="N38" s="116"/>
      <c r="O38" s="116"/>
    </row>
    <row r="39" spans="2:15" ht="15.75">
      <c r="B39" s="116"/>
      <c r="C39" s="116"/>
      <c r="D39" s="116"/>
      <c r="E39" s="116"/>
      <c r="F39" s="116"/>
      <c r="G39" s="116"/>
      <c r="H39" s="116"/>
      <c r="I39" s="116"/>
      <c r="J39" s="116"/>
      <c r="K39" s="116"/>
      <c r="L39" s="116"/>
      <c r="M39" s="116"/>
      <c r="N39" s="116"/>
      <c r="O39" s="116"/>
    </row>
    <row r="40" spans="2:15" ht="15.75">
      <c r="B40" s="116"/>
      <c r="C40" s="116"/>
      <c r="D40" s="116"/>
      <c r="E40" s="116"/>
      <c r="F40" s="116"/>
      <c r="G40" s="116"/>
      <c r="H40" s="116"/>
      <c r="I40" s="116"/>
      <c r="J40" s="116"/>
      <c r="K40" s="116"/>
      <c r="L40" s="116"/>
      <c r="M40" s="116"/>
      <c r="N40" s="116"/>
      <c r="O40" s="116"/>
    </row>
    <row r="41" spans="2:15" ht="15.75">
      <c r="B41" s="116"/>
      <c r="C41" s="116"/>
      <c r="D41" s="116"/>
      <c r="E41" s="116"/>
      <c r="F41" s="116"/>
      <c r="G41" s="116"/>
      <c r="H41" s="116"/>
      <c r="I41" s="116"/>
      <c r="J41" s="116"/>
      <c r="K41" s="116"/>
      <c r="L41" s="116"/>
      <c r="M41" s="116"/>
      <c r="N41" s="116"/>
      <c r="O41" s="116"/>
    </row>
    <row r="42" spans="2:15" ht="15.75">
      <c r="B42" s="116"/>
      <c r="C42" s="116"/>
      <c r="D42" s="116"/>
      <c r="E42" s="116"/>
      <c r="F42" s="116"/>
      <c r="G42" s="116"/>
      <c r="H42" s="116"/>
      <c r="I42" s="116"/>
      <c r="J42" s="116"/>
      <c r="K42" s="116"/>
      <c r="L42" s="116"/>
      <c r="M42" s="116"/>
      <c r="N42" s="116"/>
      <c r="O42" s="116"/>
    </row>
    <row r="43" spans="2:15" ht="15.75">
      <c r="B43" s="116"/>
      <c r="C43" s="116"/>
      <c r="D43" s="116"/>
      <c r="E43" s="116"/>
      <c r="F43" s="116"/>
      <c r="G43" s="116"/>
      <c r="H43" s="116"/>
      <c r="I43" s="116"/>
      <c r="J43" s="116"/>
      <c r="K43" s="116"/>
      <c r="L43" s="116"/>
      <c r="M43" s="116"/>
      <c r="N43" s="116"/>
      <c r="O43" s="116"/>
    </row>
  </sheetData>
  <sheetProtection selectLockedCells="1" selectUnlockedCells="1"/>
  <mergeCells count="2">
    <mergeCell ref="B16:O17"/>
    <mergeCell ref="B19:O19"/>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Q67"/>
  <sheetViews>
    <sheetView showGridLines="0" zoomScaleSheetLayoutView="100" zoomScalePageLayoutView="0" workbookViewId="0" topLeftCell="A40">
      <selection activeCell="E5" sqref="E5"/>
    </sheetView>
  </sheetViews>
  <sheetFormatPr defaultColWidth="11.421875" defaultRowHeight="15"/>
  <cols>
    <col min="1" max="1" width="19.00390625" style="24" customWidth="1"/>
    <col min="2" max="2" width="32.8515625" style="24" customWidth="1"/>
    <col min="3" max="3" width="19.57421875" style="24" customWidth="1"/>
    <col min="4" max="4" width="13.421875" style="24" customWidth="1"/>
    <col min="5" max="5" width="14.8515625" style="24" customWidth="1"/>
    <col min="6" max="7" width="11.421875" style="24" customWidth="1"/>
    <col min="8" max="8" width="13.00390625" style="24" customWidth="1"/>
    <col min="9" max="16384" width="11.421875" style="24" customWidth="1"/>
  </cols>
  <sheetData>
    <row r="1" spans="1:8" s="23" customFormat="1" ht="15" customHeight="1">
      <c r="A1" s="189" t="s">
        <v>4</v>
      </c>
      <c r="B1" s="190"/>
      <c r="C1" s="190"/>
      <c r="D1" s="190"/>
      <c r="E1" s="190"/>
      <c r="F1" s="190"/>
      <c r="G1" s="190"/>
      <c r="H1" s="191"/>
    </row>
    <row r="2" ht="14.25"/>
    <row r="3" spans="1:14" ht="23.25">
      <c r="A3"/>
      <c r="B3" s="199" t="s">
        <v>120</v>
      </c>
      <c r="C3" s="200"/>
      <c r="D3" s="200"/>
      <c r="E3" s="200"/>
      <c r="F3" s="200"/>
      <c r="G3" s="200"/>
      <c r="H3" s="201"/>
      <c r="I3" s="198"/>
      <c r="J3" s="198"/>
      <c r="K3" s="198"/>
      <c r="L3" s="198"/>
      <c r="M3" s="198"/>
      <c r="N3" s="198"/>
    </row>
    <row r="4" spans="2:14" ht="23.25">
      <c r="B4" s="25"/>
      <c r="C4" s="26" t="s">
        <v>100</v>
      </c>
      <c r="D4" s="27"/>
      <c r="E4" s="28">
        <v>2021</v>
      </c>
      <c r="F4" s="27"/>
      <c r="G4" s="27"/>
      <c r="H4" s="29"/>
      <c r="I4" s="198"/>
      <c r="J4" s="198"/>
      <c r="K4" s="198"/>
      <c r="L4" s="198"/>
      <c r="M4" s="198"/>
      <c r="N4" s="198"/>
    </row>
    <row r="5" spans="8:14" ht="14.25">
      <c r="H5" s="30"/>
      <c r="I5" s="198"/>
      <c r="J5" s="198"/>
      <c r="K5" s="198"/>
      <c r="L5" s="198"/>
      <c r="M5" s="198"/>
      <c r="N5" s="198"/>
    </row>
    <row r="6" spans="8:14" ht="14.25">
      <c r="H6" s="30"/>
      <c r="I6" s="198"/>
      <c r="J6" s="198"/>
      <c r="K6" s="198"/>
      <c r="L6" s="198"/>
      <c r="M6" s="198"/>
      <c r="N6" s="198"/>
    </row>
    <row r="7" spans="2:8" ht="18">
      <c r="B7" s="31" t="s">
        <v>5</v>
      </c>
      <c r="D7" s="202"/>
      <c r="E7" s="203"/>
      <c r="F7" s="203"/>
      <c r="G7" s="203"/>
      <c r="H7" s="204"/>
    </row>
    <row r="8" spans="4:5" ht="8.25" customHeight="1">
      <c r="D8" s="32"/>
      <c r="E8" s="32"/>
    </row>
    <row r="9" spans="2:17" ht="18">
      <c r="B9" s="31" t="s">
        <v>6</v>
      </c>
      <c r="D9" s="205"/>
      <c r="E9" s="206"/>
      <c r="F9" s="206"/>
      <c r="G9" s="206"/>
      <c r="H9" s="207"/>
      <c r="J9" s="107"/>
      <c r="K9" s="107"/>
      <c r="L9" s="107"/>
      <c r="M9" s="107"/>
      <c r="N9" s="107"/>
      <c r="O9" s="107"/>
      <c r="P9" s="107"/>
      <c r="Q9" s="107"/>
    </row>
    <row r="10" spans="4:17" ht="8.25" customHeight="1">
      <c r="D10" s="32"/>
      <c r="E10" s="32"/>
      <c r="J10" s="107"/>
      <c r="K10" s="107"/>
      <c r="L10" s="107"/>
      <c r="M10" s="107"/>
      <c r="N10" s="107"/>
      <c r="O10" s="107"/>
      <c r="P10" s="107"/>
      <c r="Q10" s="107"/>
    </row>
    <row r="11" spans="2:17" ht="18">
      <c r="B11" s="31" t="s">
        <v>7</v>
      </c>
      <c r="D11" s="192"/>
      <c r="E11" s="193"/>
      <c r="F11" s="193"/>
      <c r="G11" s="193"/>
      <c r="H11" s="194"/>
      <c r="J11" s="107"/>
      <c r="K11" s="107"/>
      <c r="L11" s="107"/>
      <c r="M11" s="107"/>
      <c r="N11" s="107"/>
      <c r="O11" s="107"/>
      <c r="P11" s="107"/>
      <c r="Q11" s="107"/>
    </row>
    <row r="12" spans="4:17" ht="8.25" customHeight="1">
      <c r="D12" s="32"/>
      <c r="E12" s="32"/>
      <c r="J12" s="107"/>
      <c r="K12" s="107"/>
      <c r="L12" s="107"/>
      <c r="M12" s="107"/>
      <c r="N12" s="107"/>
      <c r="O12" s="107"/>
      <c r="P12" s="107"/>
      <c r="Q12" s="107"/>
    </row>
    <row r="13" spans="2:17" ht="18">
      <c r="B13" s="31" t="s">
        <v>8</v>
      </c>
      <c r="D13" s="192"/>
      <c r="E13" s="193"/>
      <c r="F13" s="193"/>
      <c r="G13" s="193"/>
      <c r="H13" s="194"/>
      <c r="J13" s="107"/>
      <c r="K13" s="106"/>
      <c r="L13" s="106"/>
      <c r="M13" s="106"/>
      <c r="N13" s="107"/>
      <c r="O13" s="107"/>
      <c r="P13" s="107"/>
      <c r="Q13" s="107"/>
    </row>
    <row r="14" spans="4:17" ht="8.25" customHeight="1">
      <c r="D14" s="32"/>
      <c r="E14" s="32"/>
      <c r="J14" s="107"/>
      <c r="K14" s="106"/>
      <c r="L14" s="106"/>
      <c r="M14" s="106"/>
      <c r="N14" s="107"/>
      <c r="O14" s="107"/>
      <c r="P14" s="107"/>
      <c r="Q14" s="107"/>
    </row>
    <row r="15" spans="2:17" ht="18">
      <c r="B15" s="31" t="s">
        <v>9</v>
      </c>
      <c r="D15" s="192"/>
      <c r="E15" s="193"/>
      <c r="F15" s="193"/>
      <c r="G15" s="193"/>
      <c r="H15" s="194"/>
      <c r="J15" s="107"/>
      <c r="K15" s="106"/>
      <c r="L15" s="106"/>
      <c r="M15" s="106"/>
      <c r="N15" s="107"/>
      <c r="O15" s="107"/>
      <c r="P15" s="107"/>
      <c r="Q15" s="107"/>
    </row>
    <row r="16" spans="4:17" ht="8.25" customHeight="1">
      <c r="D16" s="32"/>
      <c r="E16" s="32"/>
      <c r="J16" s="107"/>
      <c r="K16" s="106"/>
      <c r="L16" s="106"/>
      <c r="M16" s="106"/>
      <c r="N16" s="107"/>
      <c r="O16" s="107"/>
      <c r="P16" s="107"/>
      <c r="Q16" s="107"/>
    </row>
    <row r="17" spans="2:17" ht="18">
      <c r="B17" s="31" t="s">
        <v>10</v>
      </c>
      <c r="D17" s="192"/>
      <c r="E17" s="193"/>
      <c r="F17" s="193"/>
      <c r="G17" s="193"/>
      <c r="H17" s="194"/>
      <c r="J17" s="107"/>
      <c r="K17" s="107"/>
      <c r="L17" s="107"/>
      <c r="M17" s="107"/>
      <c r="N17" s="107"/>
      <c r="O17" s="107"/>
      <c r="P17" s="107"/>
      <c r="Q17" s="107"/>
    </row>
    <row r="18" spans="4:17" ht="8.25" customHeight="1">
      <c r="D18" s="32"/>
      <c r="E18" s="33"/>
      <c r="J18" s="107"/>
      <c r="K18" s="107"/>
      <c r="L18" s="107"/>
      <c r="M18" s="107"/>
      <c r="N18" s="107"/>
      <c r="O18" s="107"/>
      <c r="P18" s="107"/>
      <c r="Q18" s="107"/>
    </row>
    <row r="19" spans="2:17" ht="18">
      <c r="B19" s="31" t="s">
        <v>91</v>
      </c>
      <c r="D19" s="192" t="s">
        <v>118</v>
      </c>
      <c r="E19" s="193"/>
      <c r="F19" s="193"/>
      <c r="G19" s="193"/>
      <c r="H19" s="194"/>
      <c r="J19" s="107"/>
      <c r="K19" s="107"/>
      <c r="L19" s="107"/>
      <c r="M19" s="107"/>
      <c r="N19" s="107"/>
      <c r="O19" s="107"/>
      <c r="P19" s="107"/>
      <c r="Q19" s="107"/>
    </row>
    <row r="20" spans="1:17" ht="20.25">
      <c r="A20" s="34" t="s">
        <v>11</v>
      </c>
      <c r="J20" s="107"/>
      <c r="K20" s="107"/>
      <c r="L20" s="107"/>
      <c r="M20" s="107"/>
      <c r="N20" s="107"/>
      <c r="O20" s="107"/>
      <c r="P20" s="107"/>
      <c r="Q20" s="107"/>
    </row>
    <row r="21" spans="10:17" ht="14.25">
      <c r="J21" s="107"/>
      <c r="K21" s="107"/>
      <c r="L21" s="107"/>
      <c r="M21" s="107"/>
      <c r="N21" s="107"/>
      <c r="O21" s="107"/>
      <c r="P21" s="107"/>
      <c r="Q21" s="107"/>
    </row>
    <row r="22" spans="1:17" ht="18">
      <c r="A22" s="35" t="s">
        <v>12</v>
      </c>
      <c r="B22" s="192"/>
      <c r="C22" s="193"/>
      <c r="D22" s="193"/>
      <c r="E22" s="193"/>
      <c r="F22" s="193"/>
      <c r="G22" s="193"/>
      <c r="H22" s="194"/>
      <c r="J22" s="107"/>
      <c r="K22" s="107"/>
      <c r="L22" s="107"/>
      <c r="M22" s="107"/>
      <c r="N22" s="107"/>
      <c r="O22" s="107"/>
      <c r="P22" s="107"/>
      <c r="Q22" s="107"/>
    </row>
    <row r="23" spans="10:17" ht="8.25" customHeight="1">
      <c r="J23" s="107"/>
      <c r="K23" s="107"/>
      <c r="L23" s="107"/>
      <c r="M23" s="107"/>
      <c r="N23" s="107"/>
      <c r="O23" s="107"/>
      <c r="P23" s="107"/>
      <c r="Q23" s="107"/>
    </row>
    <row r="24" spans="2:17" ht="18">
      <c r="B24" s="35" t="s">
        <v>85</v>
      </c>
      <c r="C24" s="42"/>
      <c r="E24" s="36" t="s">
        <v>86</v>
      </c>
      <c r="F24" s="183"/>
      <c r="G24" s="184"/>
      <c r="H24" s="185"/>
      <c r="J24" s="107"/>
      <c r="K24" s="107"/>
      <c r="L24" s="107"/>
      <c r="M24" s="107"/>
      <c r="N24" s="107"/>
      <c r="O24" s="107"/>
      <c r="P24" s="107"/>
      <c r="Q24" s="107"/>
    </row>
    <row r="25" spans="10:17" ht="8.25" customHeight="1">
      <c r="J25" s="107"/>
      <c r="K25" s="107"/>
      <c r="L25" s="107"/>
      <c r="M25" s="107"/>
      <c r="N25" s="107"/>
      <c r="O25" s="107"/>
      <c r="P25" s="107"/>
      <c r="Q25" s="107"/>
    </row>
    <row r="26" spans="1:17" ht="18">
      <c r="A26" s="35" t="s">
        <v>14</v>
      </c>
      <c r="B26" s="186"/>
      <c r="C26" s="187"/>
      <c r="E26" s="35" t="s">
        <v>15</v>
      </c>
      <c r="F26" s="186"/>
      <c r="G26" s="188"/>
      <c r="H26" s="187"/>
      <c r="J26" s="107"/>
      <c r="K26" s="107"/>
      <c r="L26" s="107"/>
      <c r="M26" s="107"/>
      <c r="N26" s="107"/>
      <c r="O26" s="107"/>
      <c r="P26" s="107"/>
      <c r="Q26" s="107"/>
    </row>
    <row r="27" spans="10:17" ht="8.25" customHeight="1">
      <c r="J27" s="107"/>
      <c r="K27" s="107"/>
      <c r="L27" s="107"/>
      <c r="M27" s="107"/>
      <c r="N27" s="107"/>
      <c r="O27" s="107"/>
      <c r="P27" s="107"/>
      <c r="Q27" s="107"/>
    </row>
    <row r="28" spans="1:17" ht="18">
      <c r="A28" s="35" t="s">
        <v>16</v>
      </c>
      <c r="B28" s="192"/>
      <c r="C28" s="193"/>
      <c r="D28" s="193"/>
      <c r="E28" s="193"/>
      <c r="F28" s="193"/>
      <c r="G28" s="193"/>
      <c r="H28" s="194"/>
      <c r="J28" s="107"/>
      <c r="K28" s="107"/>
      <c r="L28" s="107"/>
      <c r="M28" s="107"/>
      <c r="N28" s="107"/>
      <c r="O28" s="107"/>
      <c r="P28" s="107"/>
      <c r="Q28" s="107"/>
    </row>
    <row r="29" spans="10:17" ht="14.25">
      <c r="J29" s="107"/>
      <c r="K29" s="107"/>
      <c r="L29" s="107"/>
      <c r="M29" s="107"/>
      <c r="N29" s="107"/>
      <c r="O29" s="107"/>
      <c r="P29" s="107"/>
      <c r="Q29" s="107"/>
    </row>
    <row r="30" spans="10:17" ht="14.25">
      <c r="J30" s="107"/>
      <c r="K30" s="107"/>
      <c r="L30" s="107"/>
      <c r="M30" s="107"/>
      <c r="N30" s="107"/>
      <c r="O30" s="107"/>
      <c r="P30" s="107"/>
      <c r="Q30" s="107"/>
    </row>
    <row r="31" spans="1:17" ht="20.25">
      <c r="A31" s="34" t="s">
        <v>29</v>
      </c>
      <c r="B31" s="37"/>
      <c r="C31" s="37"/>
      <c r="D31" s="37"/>
      <c r="E31" s="37"/>
      <c r="F31" s="37"/>
      <c r="G31" s="37"/>
      <c r="H31" s="37"/>
      <c r="J31" s="107"/>
      <c r="K31" s="107"/>
      <c r="L31" s="107"/>
      <c r="M31" s="107"/>
      <c r="N31" s="107"/>
      <c r="O31" s="107"/>
      <c r="P31" s="107"/>
      <c r="Q31" s="107"/>
    </row>
    <row r="32" spans="10:17" ht="14.25">
      <c r="J32" s="107"/>
      <c r="K32" s="107"/>
      <c r="L32" s="107"/>
      <c r="M32" s="107"/>
      <c r="N32" s="107"/>
      <c r="O32" s="107"/>
      <c r="P32" s="107"/>
      <c r="Q32" s="107"/>
    </row>
    <row r="33" spans="1:17" ht="18">
      <c r="A33" s="35" t="s">
        <v>12</v>
      </c>
      <c r="B33" s="195"/>
      <c r="C33" s="196"/>
      <c r="D33" s="196"/>
      <c r="E33" s="196"/>
      <c r="F33" s="196"/>
      <c r="G33" s="196"/>
      <c r="H33" s="197"/>
      <c r="J33" s="107"/>
      <c r="K33" s="107"/>
      <c r="L33" s="107"/>
      <c r="M33" s="107"/>
      <c r="N33" s="107"/>
      <c r="O33" s="107"/>
      <c r="P33" s="107"/>
      <c r="Q33" s="107"/>
    </row>
    <row r="34" spans="10:17" ht="8.25" customHeight="1">
      <c r="J34" s="107"/>
      <c r="K34" s="107"/>
      <c r="L34" s="107"/>
      <c r="M34" s="107"/>
      <c r="N34" s="107"/>
      <c r="O34" s="107"/>
      <c r="P34" s="107"/>
      <c r="Q34" s="107"/>
    </row>
    <row r="35" spans="2:17" ht="18">
      <c r="B35" s="35" t="s">
        <v>85</v>
      </c>
      <c r="C35" s="42"/>
      <c r="E35" s="36" t="s">
        <v>86</v>
      </c>
      <c r="F35" s="183"/>
      <c r="G35" s="184"/>
      <c r="H35" s="185"/>
      <c r="J35" s="107"/>
      <c r="K35" s="107"/>
      <c r="L35" s="107"/>
      <c r="M35" s="107"/>
      <c r="N35" s="107"/>
      <c r="O35" s="107"/>
      <c r="P35" s="107"/>
      <c r="Q35" s="107"/>
    </row>
    <row r="36" ht="8.25" customHeight="1"/>
    <row r="37" spans="1:8" ht="18">
      <c r="A37" s="35" t="s">
        <v>14</v>
      </c>
      <c r="B37" s="186"/>
      <c r="C37" s="187"/>
      <c r="E37" s="35" t="s">
        <v>15</v>
      </c>
      <c r="F37" s="186"/>
      <c r="G37" s="188"/>
      <c r="H37" s="187"/>
    </row>
    <row r="38" ht="8.25" customHeight="1"/>
    <row r="39" spans="1:8" ht="18">
      <c r="A39" s="35" t="s">
        <v>16</v>
      </c>
      <c r="B39" s="192"/>
      <c r="C39" s="193"/>
      <c r="D39" s="193"/>
      <c r="E39" s="193"/>
      <c r="F39" s="193"/>
      <c r="G39" s="193"/>
      <c r="H39" s="194"/>
    </row>
    <row r="40" ht="14.25"/>
    <row r="41" ht="14.25"/>
    <row r="42" spans="1:8" ht="20.25">
      <c r="A42" s="34" t="s">
        <v>17</v>
      </c>
      <c r="D42" s="192"/>
      <c r="E42" s="193"/>
      <c r="F42" s="193"/>
      <c r="G42" s="193"/>
      <c r="H42" s="194"/>
    </row>
    <row r="43" ht="8.25" customHeight="1"/>
    <row r="44" spans="1:8" ht="18">
      <c r="A44" s="35" t="s">
        <v>14</v>
      </c>
      <c r="B44" s="186"/>
      <c r="C44" s="187"/>
      <c r="E44" s="35" t="s">
        <v>15</v>
      </c>
      <c r="F44" s="186"/>
      <c r="G44" s="188"/>
      <c r="H44" s="187"/>
    </row>
    <row r="45" ht="8.25" customHeight="1"/>
    <row r="46" spans="1:8" ht="18">
      <c r="A46" s="35" t="s">
        <v>16</v>
      </c>
      <c r="B46" s="192"/>
      <c r="C46" s="193"/>
      <c r="D46" s="193"/>
      <c r="E46" s="193"/>
      <c r="F46" s="193"/>
      <c r="G46" s="193"/>
      <c r="H46" s="194"/>
    </row>
    <row r="47" ht="14.25"/>
    <row r="48" spans="1:8" ht="15" customHeight="1">
      <c r="A48" s="182" t="str">
        <f>CONCATENATE("Si des modifications sont intervenues dans le courant de l'année ",E4," dans une des pièces justificatives suivantes, veuillez joindre un exemplaire de chacun des documents modifiés")</f>
        <v>Si des modifications sont intervenues dans le courant de l'année 2021 dans une des pièces justificatives suivantes, veuillez joindre un exemplaire de chacun des documents modifiés</v>
      </c>
      <c r="B48" s="182"/>
      <c r="C48" s="182"/>
      <c r="D48" s="182"/>
      <c r="E48" s="182"/>
      <c r="F48" s="182"/>
      <c r="G48" s="182"/>
      <c r="H48" s="182"/>
    </row>
    <row r="49" spans="1:8" ht="15" customHeight="1">
      <c r="A49" s="182"/>
      <c r="B49" s="182"/>
      <c r="C49" s="182"/>
      <c r="D49" s="182"/>
      <c r="E49" s="182"/>
      <c r="F49" s="182"/>
      <c r="G49" s="182"/>
      <c r="H49" s="182"/>
    </row>
    <row r="50" spans="1:8" ht="15" customHeight="1">
      <c r="A50" s="182"/>
      <c r="B50" s="182"/>
      <c r="C50" s="182"/>
      <c r="D50" s="182"/>
      <c r="E50" s="182"/>
      <c r="F50" s="182"/>
      <c r="G50" s="182"/>
      <c r="H50" s="182"/>
    </row>
    <row r="51" spans="1:8" ht="15" customHeight="1">
      <c r="A51" s="181" t="s">
        <v>92</v>
      </c>
      <c r="B51" s="181"/>
      <c r="C51" s="181"/>
      <c r="D51" s="181"/>
      <c r="E51" s="181"/>
      <c r="F51" s="181"/>
      <c r="G51" s="181"/>
      <c r="H51" s="181"/>
    </row>
    <row r="52" s="38" customFormat="1" ht="24.75" customHeight="1" hidden="1">
      <c r="B52" s="39"/>
    </row>
    <row r="53" s="38" customFormat="1" ht="24.75" customHeight="1" hidden="1">
      <c r="B53" s="39"/>
    </row>
    <row r="54" spans="1:2" s="38" customFormat="1" ht="24.75" customHeight="1">
      <c r="A54" s="52"/>
      <c r="B54" s="39" t="s">
        <v>119</v>
      </c>
    </row>
    <row r="55" spans="1:2" s="38" customFormat="1" ht="24.75" customHeight="1">
      <c r="A55" s="52"/>
      <c r="B55" s="39" t="s">
        <v>18</v>
      </c>
    </row>
    <row r="56" spans="1:2" s="38" customFormat="1" ht="24.75" customHeight="1">
      <c r="A56" s="52"/>
      <c r="B56" s="39" t="s">
        <v>19</v>
      </c>
    </row>
    <row r="57" spans="1:2" s="38" customFormat="1" ht="24.75" customHeight="1">
      <c r="A57" s="52"/>
      <c r="B57" s="39" t="s">
        <v>20</v>
      </c>
    </row>
    <row r="58" spans="1:2" s="38" customFormat="1" ht="24.75" customHeight="1">
      <c r="A58" s="52"/>
      <c r="B58" s="39" t="s">
        <v>21</v>
      </c>
    </row>
    <row r="59" s="38" customFormat="1" ht="18">
      <c r="B59" s="39"/>
    </row>
    <row r="61" spans="1:4" ht="15.75">
      <c r="A61" s="40" t="s">
        <v>22</v>
      </c>
      <c r="B61" s="105">
        <f>$D$7</f>
        <v>0</v>
      </c>
      <c r="D61"/>
    </row>
    <row r="62" spans="1:2" ht="15">
      <c r="A62" s="40" t="s">
        <v>23</v>
      </c>
      <c r="B62" s="41">
        <f>$E$4</f>
        <v>2021</v>
      </c>
    </row>
    <row r="63" spans="1:2" ht="15">
      <c r="A63" s="40" t="s">
        <v>24</v>
      </c>
      <c r="B63" s="117">
        <f>$D$9</f>
        <v>0</v>
      </c>
    </row>
    <row r="64" spans="1:2" ht="15">
      <c r="A64" s="40" t="s">
        <v>25</v>
      </c>
      <c r="B64" s="41">
        <f>$D$17</f>
        <v>0</v>
      </c>
    </row>
    <row r="65" spans="1:2" ht="15">
      <c r="A65" s="40" t="s">
        <v>13</v>
      </c>
      <c r="B65" s="41">
        <f>$F$35</f>
        <v>0</v>
      </c>
    </row>
    <row r="66" spans="1:2" ht="15">
      <c r="A66" s="40" t="s">
        <v>26</v>
      </c>
      <c r="B66" s="41" t="s">
        <v>110</v>
      </c>
    </row>
    <row r="67" spans="1:2" ht="15">
      <c r="A67" s="40" t="s">
        <v>27</v>
      </c>
      <c r="B67" s="41" t="s">
        <v>101</v>
      </c>
    </row>
  </sheetData>
  <sheetProtection selectLockedCells="1" selectUnlockedCells="1"/>
  <mergeCells count="26">
    <mergeCell ref="I3:N6"/>
    <mergeCell ref="B3:H3"/>
    <mergeCell ref="B46:H46"/>
    <mergeCell ref="F37:H37"/>
    <mergeCell ref="F44:H44"/>
    <mergeCell ref="B28:H28"/>
    <mergeCell ref="D7:H7"/>
    <mergeCell ref="D9:H9"/>
    <mergeCell ref="D11:H11"/>
    <mergeCell ref="D13:H13"/>
    <mergeCell ref="A1:H1"/>
    <mergeCell ref="D42:H42"/>
    <mergeCell ref="D17:H17"/>
    <mergeCell ref="B22:H22"/>
    <mergeCell ref="B33:H33"/>
    <mergeCell ref="F35:H35"/>
    <mergeCell ref="D19:H19"/>
    <mergeCell ref="D15:H15"/>
    <mergeCell ref="B39:H39"/>
    <mergeCell ref="A51:H51"/>
    <mergeCell ref="A48:H50"/>
    <mergeCell ref="F24:H24"/>
    <mergeCell ref="B26:C26"/>
    <mergeCell ref="F26:H26"/>
    <mergeCell ref="B37:C37"/>
    <mergeCell ref="B44:C44"/>
  </mergeCells>
  <dataValidations count="1">
    <dataValidation type="list" allowBlank="1" showInputMessage="1" showErrorMessage="1" prompt="Sélectionner un titre" sqref="D13:H13">
      <formula1>"Maire,Directeur/Directrice,Président(e),Gérant (e),Déléguée,Responsable,Autre (préciser ci-dessous)"</formula1>
    </dataValidation>
  </dataValidations>
  <printOptions horizontalCentered="1"/>
  <pageMargins left="0" right="0" top="0.3937007874015748" bottom="0.3937007874015748" header="0" footer="0"/>
  <pageSetup fitToHeight="1" fitToWidth="1" horizontalDpi="600" verticalDpi="600" orientation="portrait" paperSize="9" scale="7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22">
      <selection activeCell="B5" sqref="B5"/>
    </sheetView>
  </sheetViews>
  <sheetFormatPr defaultColWidth="11.421875" defaultRowHeight="15"/>
  <cols>
    <col min="1" max="1" width="22.28125" style="24" customWidth="1"/>
    <col min="2" max="2" width="37.140625" style="24" customWidth="1"/>
    <col min="3" max="3" width="19.28125" style="24" customWidth="1"/>
    <col min="4" max="4" width="14.7109375" style="24" customWidth="1"/>
    <col min="5" max="5" width="8.8515625" style="24" customWidth="1"/>
    <col min="6" max="6" width="13.00390625" style="24" customWidth="1"/>
    <col min="7" max="7" width="10.00390625" style="24" customWidth="1"/>
    <col min="8" max="8" width="19.28125" style="24" customWidth="1"/>
    <col min="9" max="9" width="20.7109375" style="24" customWidth="1"/>
    <col min="10" max="10" width="24.7109375" style="24" customWidth="1"/>
    <col min="11" max="11" width="12.7109375" style="24" customWidth="1"/>
    <col min="12" max="12" width="11.7109375" style="24" customWidth="1"/>
    <col min="13" max="13" width="5.7109375" style="24" customWidth="1"/>
    <col min="14" max="14" width="20.7109375" style="24" customWidth="1"/>
    <col min="15" max="16384" width="11.421875" style="24" customWidth="1"/>
  </cols>
  <sheetData>
    <row r="1" spans="1:8" ht="14.25">
      <c r="A1" s="210" t="s">
        <v>4</v>
      </c>
      <c r="B1" s="210"/>
      <c r="C1" s="210"/>
      <c r="D1" s="210"/>
      <c r="E1" s="210"/>
      <c r="F1" s="210"/>
      <c r="G1" s="210"/>
      <c r="H1" s="210"/>
    </row>
    <row r="2" ht="14.25"/>
    <row r="3" spans="2:14" ht="18">
      <c r="B3" s="223" t="s">
        <v>111</v>
      </c>
      <c r="C3" s="223"/>
      <c r="D3" s="223"/>
      <c r="E3" s="223"/>
      <c r="F3" s="223"/>
      <c r="G3" s="223"/>
      <c r="H3" s="223"/>
      <c r="N3" s="33"/>
    </row>
    <row r="4" spans="2:14" ht="23.25">
      <c r="B4" s="224" t="str">
        <f>CONCATENATE("REEL ",'1 - Identification'!E4)</f>
        <v>REEL 2021</v>
      </c>
      <c r="C4" s="224"/>
      <c r="D4" s="224"/>
      <c r="E4" s="224"/>
      <c r="F4" s="224"/>
      <c r="G4" s="224"/>
      <c r="H4" s="224"/>
      <c r="N4" s="33"/>
    </row>
    <row r="5" ht="14.25"/>
    <row r="6" spans="2:14" ht="15.75">
      <c r="B6" s="225"/>
      <c r="C6" s="226"/>
      <c r="D6" s="226"/>
      <c r="E6" s="226"/>
      <c r="F6" s="226"/>
      <c r="G6" s="226"/>
      <c r="H6" s="227"/>
      <c r="N6" s="47"/>
    </row>
    <row r="7" ht="14.25">
      <c r="I7" s="32"/>
    </row>
    <row r="8" spans="2:14" ht="18">
      <c r="B8" s="228" t="s">
        <v>109</v>
      </c>
      <c r="C8" s="229"/>
      <c r="D8" s="229"/>
      <c r="E8" s="229"/>
      <c r="F8" s="229"/>
      <c r="G8" s="229"/>
      <c r="H8" s="230"/>
      <c r="N8" s="48"/>
    </row>
    <row r="9" spans="9:14" ht="15.75" customHeight="1">
      <c r="I9" s="49"/>
      <c r="J9" s="49"/>
      <c r="K9" s="49"/>
      <c r="L9" s="49"/>
      <c r="M9" s="49"/>
      <c r="N9" s="49"/>
    </row>
    <row r="10" spans="1:8" ht="20.25" customHeight="1">
      <c r="A10" s="211" t="s">
        <v>123</v>
      </c>
      <c r="B10" s="211"/>
      <c r="C10" s="211"/>
      <c r="D10" s="211"/>
      <c r="E10" s="211"/>
      <c r="F10" s="211"/>
      <c r="G10" s="211"/>
      <c r="H10" s="211"/>
    </row>
    <row r="11" spans="2:8" s="94" customFormat="1" ht="33.75" customHeight="1">
      <c r="B11" s="95"/>
      <c r="C11" s="95"/>
      <c r="D11" s="95"/>
      <c r="E11" s="95"/>
      <c r="F11" s="98"/>
      <c r="G11" s="98"/>
      <c r="H11" s="98"/>
    </row>
    <row r="12" spans="1:8" s="94" customFormat="1" ht="59.25" customHeight="1">
      <c r="A12" s="97"/>
      <c r="B12" s="232" t="s">
        <v>107</v>
      </c>
      <c r="C12" s="233" t="s">
        <v>127</v>
      </c>
      <c r="D12" s="233" t="s">
        <v>126</v>
      </c>
      <c r="E12" s="233" t="s">
        <v>125</v>
      </c>
      <c r="F12" s="233" t="s">
        <v>124</v>
      </c>
      <c r="G12" s="104"/>
      <c r="H12" s="130"/>
    </row>
    <row r="13" spans="1:8" s="94" customFormat="1" ht="17.25" customHeight="1">
      <c r="A13" s="209"/>
      <c r="B13" s="232"/>
      <c r="C13" s="234"/>
      <c r="D13" s="234"/>
      <c r="E13" s="234"/>
      <c r="F13" s="234"/>
      <c r="G13" s="104"/>
      <c r="H13" s="131"/>
    </row>
    <row r="14" spans="1:8" s="94" customFormat="1" ht="17.25" customHeight="1">
      <c r="A14" s="209"/>
      <c r="B14" s="232"/>
      <c r="C14" s="235"/>
      <c r="D14" s="235"/>
      <c r="E14" s="235"/>
      <c r="F14" s="235"/>
      <c r="H14" s="131"/>
    </row>
    <row r="15" spans="1:8" s="94" customFormat="1" ht="17.25" customHeight="1">
      <c r="A15" s="209"/>
      <c r="B15" s="159"/>
      <c r="C15" s="159"/>
      <c r="D15" s="159"/>
      <c r="E15" s="159"/>
      <c r="F15" s="159"/>
      <c r="H15" s="131"/>
    </row>
    <row r="16" spans="1:8" s="94" customFormat="1" ht="17.25" customHeight="1">
      <c r="A16" s="209"/>
      <c r="B16" s="128"/>
      <c r="C16" s="155"/>
      <c r="D16" s="155"/>
      <c r="E16" s="155"/>
      <c r="F16" s="154"/>
      <c r="H16" s="132"/>
    </row>
    <row r="17" spans="1:8" s="94" customFormat="1" ht="17.25" customHeight="1">
      <c r="A17" s="209"/>
      <c r="B17" s="128"/>
      <c r="C17" s="155"/>
      <c r="D17" s="155"/>
      <c r="E17" s="155"/>
      <c r="F17" s="154"/>
      <c r="H17" s="134"/>
    </row>
    <row r="18" spans="1:8" s="94" customFormat="1" ht="17.25" customHeight="1">
      <c r="A18" s="209"/>
      <c r="B18" s="128"/>
      <c r="C18" s="155"/>
      <c r="D18" s="155"/>
      <c r="E18" s="155"/>
      <c r="F18" s="154"/>
      <c r="G18" s="96"/>
      <c r="H18" s="134"/>
    </row>
    <row r="19" spans="1:8" s="94" customFormat="1" ht="17.25" customHeight="1">
      <c r="A19" s="209"/>
      <c r="B19" s="158"/>
      <c r="C19" s="157"/>
      <c r="D19" s="157"/>
      <c r="E19" s="157"/>
      <c r="F19" s="156"/>
      <c r="G19" s="102"/>
      <c r="H19" s="134"/>
    </row>
    <row r="20" spans="1:8" s="94" customFormat="1" ht="17.25" customHeight="1">
      <c r="A20" s="209"/>
      <c r="B20" s="128"/>
      <c r="C20" s="155"/>
      <c r="D20" s="155"/>
      <c r="E20" s="155"/>
      <c r="F20" s="154"/>
      <c r="G20" s="102"/>
      <c r="H20" s="134"/>
    </row>
    <row r="21" spans="1:8" s="94" customFormat="1" ht="30" customHeight="1">
      <c r="A21" s="231"/>
      <c r="B21" s="231"/>
      <c r="C21" s="212"/>
      <c r="D21" s="212"/>
      <c r="E21" s="212"/>
      <c r="F21" s="212"/>
      <c r="G21" s="102"/>
      <c r="H21" s="129"/>
    </row>
    <row r="22" spans="1:8" s="94" customFormat="1" ht="30" customHeight="1">
      <c r="A22" s="118" t="s">
        <v>108</v>
      </c>
      <c r="B22" s="118"/>
      <c r="C22" s="118"/>
      <c r="D22" s="118"/>
      <c r="E22" s="118"/>
      <c r="F22" s="118"/>
      <c r="G22" s="118"/>
      <c r="H22" s="118"/>
    </row>
    <row r="23" spans="1:8" s="94" customFormat="1" ht="30" customHeight="1">
      <c r="A23" s="139"/>
      <c r="B23" s="139"/>
      <c r="C23" s="139"/>
      <c r="D23" s="139"/>
      <c r="E23" s="139"/>
      <c r="F23" s="139"/>
      <c r="G23" s="139"/>
      <c r="H23" s="139"/>
    </row>
    <row r="24" spans="1:8" s="95" customFormat="1" ht="17.25" customHeight="1">
      <c r="A24" s="137" t="s">
        <v>106</v>
      </c>
      <c r="B24" s="140"/>
      <c r="C24" s="127"/>
      <c r="D24" s="140"/>
      <c r="F24" s="141"/>
      <c r="G24" s="141"/>
      <c r="H24" s="141"/>
    </row>
    <row r="25" spans="1:8" s="142" customFormat="1" ht="20.25" customHeight="1">
      <c r="A25" s="137" t="s">
        <v>105</v>
      </c>
      <c r="B25" s="140"/>
      <c r="C25" s="127"/>
      <c r="D25" s="140"/>
      <c r="F25" s="141"/>
      <c r="G25" s="141"/>
      <c r="H25" s="141"/>
    </row>
    <row r="26" spans="1:8" s="142" customFormat="1" ht="20.25" customHeight="1">
      <c r="A26" s="137"/>
      <c r="B26" s="140"/>
      <c r="C26" s="133"/>
      <c r="D26" s="140"/>
      <c r="F26" s="141"/>
      <c r="G26" s="141"/>
      <c r="H26" s="141"/>
    </row>
    <row r="27" spans="1:7" s="95" customFormat="1" ht="21.75" customHeight="1">
      <c r="A27" s="138" t="s">
        <v>141</v>
      </c>
      <c r="B27" s="140"/>
      <c r="C27" s="140"/>
      <c r="D27" s="140"/>
      <c r="E27" s="127"/>
      <c r="F27" s="141"/>
      <c r="G27" s="141"/>
    </row>
    <row r="28" spans="1:7" s="95" customFormat="1" ht="21.75" customHeight="1">
      <c r="A28" s="138" t="s">
        <v>128</v>
      </c>
      <c r="B28" s="140"/>
      <c r="C28" s="140"/>
      <c r="D28" s="140"/>
      <c r="E28" s="127"/>
      <c r="F28" s="141"/>
      <c r="G28" s="141"/>
    </row>
    <row r="29" spans="1:7" s="95" customFormat="1" ht="20.25" customHeight="1">
      <c r="A29" s="137" t="s">
        <v>129</v>
      </c>
      <c r="B29" s="140"/>
      <c r="C29" s="140"/>
      <c r="D29" s="133"/>
      <c r="E29" s="127"/>
      <c r="F29" s="141"/>
      <c r="G29" s="141"/>
    </row>
    <row r="30" spans="1:7" s="95" customFormat="1" ht="20.25" customHeight="1">
      <c r="A30" s="137"/>
      <c r="B30" s="140"/>
      <c r="C30" s="140"/>
      <c r="D30" s="133"/>
      <c r="E30" s="127"/>
      <c r="F30" s="141"/>
      <c r="G30" s="141"/>
    </row>
    <row r="31" spans="1:8" s="94" customFormat="1" ht="30" customHeight="1">
      <c r="A31" s="231"/>
      <c r="B31" s="231"/>
      <c r="C31" s="212"/>
      <c r="D31" s="212"/>
      <c r="E31" s="212"/>
      <c r="F31" s="212"/>
      <c r="G31" s="102"/>
      <c r="H31" s="126"/>
    </row>
    <row r="32" spans="1:8" s="147" customFormat="1" ht="14.25" customHeight="1">
      <c r="A32" s="236" t="s">
        <v>142</v>
      </c>
      <c r="B32" s="236"/>
      <c r="C32" s="237"/>
      <c r="D32" s="143"/>
      <c r="E32" s="144"/>
      <c r="F32" s="145"/>
      <c r="G32" s="146"/>
      <c r="H32" s="146"/>
    </row>
    <row r="33" spans="1:8" s="147" customFormat="1" ht="15.75" customHeight="1">
      <c r="A33" s="148" t="s">
        <v>122</v>
      </c>
      <c r="B33" s="148"/>
      <c r="C33" s="148"/>
      <c r="D33" s="148"/>
      <c r="E33" s="143"/>
      <c r="G33" s="149"/>
      <c r="H33" s="150"/>
    </row>
    <row r="34" spans="1:8" s="99" customFormat="1" ht="30" customHeight="1">
      <c r="A34" s="138"/>
      <c r="B34" s="138"/>
      <c r="C34" s="138"/>
      <c r="D34" s="138"/>
      <c r="E34" s="138"/>
      <c r="F34" s="136"/>
      <c r="G34" s="136"/>
      <c r="H34" s="136"/>
    </row>
    <row r="35" spans="1:8" s="135" customFormat="1" ht="15">
      <c r="A35" s="103"/>
      <c r="B35" s="103"/>
      <c r="C35" s="101"/>
      <c r="D35" s="101"/>
      <c r="E35" s="101"/>
      <c r="F35" s="101"/>
      <c r="G35" s="101"/>
      <c r="H35" s="101"/>
    </row>
    <row r="36" spans="1:8" s="135" customFormat="1" ht="14.25">
      <c r="A36" s="121"/>
      <c r="B36" s="122"/>
      <c r="C36" s="122"/>
      <c r="D36" s="122"/>
      <c r="E36" s="122"/>
      <c r="F36" s="122"/>
      <c r="G36" s="122"/>
      <c r="H36" s="122"/>
    </row>
    <row r="37" spans="1:8" ht="14.25">
      <c r="A37" s="99"/>
      <c r="B37" s="99"/>
      <c r="C37" s="99"/>
      <c r="D37" s="99"/>
      <c r="E37" s="99"/>
      <c r="F37" s="99"/>
      <c r="G37" s="99"/>
      <c r="H37" s="99"/>
    </row>
    <row r="38" spans="1:8" ht="14.25">
      <c r="A38" s="100"/>
      <c r="B38" s="100"/>
      <c r="C38" s="100"/>
      <c r="D38" s="100"/>
      <c r="E38" s="100"/>
      <c r="F38" s="100"/>
      <c r="G38" s="100"/>
      <c r="H38" s="100"/>
    </row>
    <row r="39" spans="1:7" ht="15">
      <c r="A39" s="221" t="s">
        <v>22</v>
      </c>
      <c r="B39" s="222"/>
      <c r="C39" s="216">
        <f>'1 - Identification'!$B$61</f>
        <v>0</v>
      </c>
      <c r="D39" s="217"/>
      <c r="E39" s="217"/>
      <c r="F39" s="217"/>
      <c r="G39" s="218"/>
    </row>
    <row r="40" spans="1:7" ht="15">
      <c r="A40" s="208" t="s">
        <v>23</v>
      </c>
      <c r="B40" s="208"/>
      <c r="C40" s="213">
        <f>'1 - Identification'!$B$62</f>
        <v>2021</v>
      </c>
      <c r="D40" s="214"/>
      <c r="E40" s="214"/>
      <c r="F40" s="214"/>
      <c r="G40" s="215"/>
    </row>
    <row r="41" spans="1:7" ht="15">
      <c r="A41" s="208" t="s">
        <v>24</v>
      </c>
      <c r="B41" s="208"/>
      <c r="C41" s="219">
        <f>'1 - Identification'!$D$9</f>
        <v>0</v>
      </c>
      <c r="D41" s="214"/>
      <c r="E41" s="214"/>
      <c r="F41" s="214"/>
      <c r="G41" s="215"/>
    </row>
    <row r="42" spans="1:7" ht="15">
      <c r="A42" s="220" t="s">
        <v>25</v>
      </c>
      <c r="B42" s="220"/>
      <c r="C42" s="213">
        <f>'1 - Identification'!$B$64</f>
        <v>0</v>
      </c>
      <c r="D42" s="214"/>
      <c r="E42" s="214"/>
      <c r="F42" s="214"/>
      <c r="G42" s="215"/>
    </row>
    <row r="43" spans="1:7" ht="15">
      <c r="A43" s="220" t="s">
        <v>13</v>
      </c>
      <c r="B43" s="220"/>
      <c r="C43" s="213">
        <f>'1 - Identification'!$B$65</f>
        <v>0</v>
      </c>
      <c r="D43" s="214"/>
      <c r="E43" s="214"/>
      <c r="F43" s="214"/>
      <c r="G43" s="215"/>
    </row>
    <row r="44" spans="1:7" ht="15">
      <c r="A44" s="208" t="s">
        <v>26</v>
      </c>
      <c r="B44" s="208"/>
      <c r="C44" s="213" t="s">
        <v>104</v>
      </c>
      <c r="D44" s="214"/>
      <c r="E44" s="214"/>
      <c r="F44" s="214"/>
      <c r="G44" s="215"/>
    </row>
    <row r="45" spans="1:7" ht="15">
      <c r="A45" s="208" t="s">
        <v>27</v>
      </c>
      <c r="B45" s="208"/>
      <c r="C45" s="213" t="s">
        <v>101</v>
      </c>
      <c r="D45" s="214"/>
      <c r="E45" s="214"/>
      <c r="F45" s="214"/>
      <c r="G45" s="215"/>
    </row>
  </sheetData>
  <sheetProtection selectLockedCells="1"/>
  <protectedRanges>
    <protectedRange sqref="H17:H20" name="Plage1_2_1"/>
    <protectedRange sqref="B16:F18 B20:F20" name="Plage1_2_2"/>
  </protectedRanges>
  <mergeCells count="32">
    <mergeCell ref="B12:B14"/>
    <mergeCell ref="C12:C14"/>
    <mergeCell ref="D12:D14"/>
    <mergeCell ref="E12:E14"/>
    <mergeCell ref="F12:F14"/>
    <mergeCell ref="A32:C32"/>
    <mergeCell ref="A39:B39"/>
    <mergeCell ref="A42:B42"/>
    <mergeCell ref="B3:H3"/>
    <mergeCell ref="B4:H4"/>
    <mergeCell ref="B6:H6"/>
    <mergeCell ref="B8:H8"/>
    <mergeCell ref="A21:B21"/>
    <mergeCell ref="A31:B31"/>
    <mergeCell ref="C31:F31"/>
    <mergeCell ref="A13:A17"/>
    <mergeCell ref="C43:G43"/>
    <mergeCell ref="C42:G42"/>
    <mergeCell ref="A40:B40"/>
    <mergeCell ref="A41:B41"/>
    <mergeCell ref="A43:B43"/>
    <mergeCell ref="A44:B44"/>
    <mergeCell ref="A45:B45"/>
    <mergeCell ref="A18:A20"/>
    <mergeCell ref="A1:H1"/>
    <mergeCell ref="A10:H10"/>
    <mergeCell ref="C21:F21"/>
    <mergeCell ref="C45:G45"/>
    <mergeCell ref="C39:G39"/>
    <mergeCell ref="C40:G40"/>
    <mergeCell ref="C41:G41"/>
    <mergeCell ref="C44:G44"/>
  </mergeCells>
  <dataValidations count="2">
    <dataValidation type="decimal" operator="lessThanOrEqual" allowBlank="1" showInputMessage="1" showErrorMessage="1" error="Le nombre d'heures de préparation est limité à 50% de la durée de la séance." sqref="G12">
      <formula1>'2 - Activité'!#REF!/2</formula1>
    </dataValidation>
    <dataValidation type="list" allowBlank="1" showInputMessage="1" showErrorMessage="1" sqref="D32 E33">
      <formula1>"Oui,Non"</formula1>
    </dataValidation>
  </dataValidations>
  <printOptions horizontalCentered="1"/>
  <pageMargins left="0" right="0" top="0.3937007874015748" bottom="0.3937007874015748" header="0" footer="0"/>
  <pageSetup fitToHeight="1" fitToWidth="1" horizontalDpi="600" verticalDpi="600" orientation="portrait" paperSize="9" scale="69"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AN57"/>
  <sheetViews>
    <sheetView showGridLines="0" zoomScalePageLayoutView="0" workbookViewId="0" topLeftCell="A1">
      <selection activeCell="E9" sqref="E9"/>
    </sheetView>
  </sheetViews>
  <sheetFormatPr defaultColWidth="11.421875" defaultRowHeight="15"/>
  <cols>
    <col min="1" max="1" width="3.140625" style="24" customWidth="1"/>
    <col min="2" max="7" width="5.7109375" style="24" customWidth="1"/>
    <col min="8" max="8" width="10.28125" style="24" customWidth="1"/>
    <col min="9" max="18" width="5.7109375" style="24" customWidth="1"/>
    <col min="19" max="19" width="19.421875" style="24" customWidth="1"/>
    <col min="20" max="29" width="5.7109375" style="24" customWidth="1"/>
    <col min="30" max="30" width="10.7109375" style="24" customWidth="1"/>
    <col min="31" max="31" width="5.7109375" style="24" customWidth="1"/>
    <col min="32" max="32" width="3.7109375" style="24" customWidth="1"/>
    <col min="33" max="33" width="29.7109375" style="24" customWidth="1"/>
    <col min="34" max="35" width="20.7109375" style="24" customWidth="1"/>
    <col min="36" max="36" width="24.7109375" style="24" customWidth="1"/>
    <col min="37" max="37" width="12.7109375" style="24" customWidth="1"/>
    <col min="38" max="38" width="11.7109375" style="24" customWidth="1"/>
    <col min="39" max="39" width="5.7109375" style="24" customWidth="1"/>
    <col min="40" max="40" width="20.7109375" style="24" customWidth="1"/>
    <col min="41" max="16384" width="11.421875" style="24" customWidth="1"/>
  </cols>
  <sheetData>
    <row r="1" spans="1:23" ht="14.25">
      <c r="A1" s="210" t="s">
        <v>4</v>
      </c>
      <c r="B1" s="210"/>
      <c r="C1" s="210"/>
      <c r="D1" s="210"/>
      <c r="E1" s="210"/>
      <c r="F1" s="210"/>
      <c r="G1" s="210"/>
      <c r="H1" s="210"/>
      <c r="I1" s="210"/>
      <c r="J1" s="210"/>
      <c r="K1" s="210"/>
      <c r="L1" s="210"/>
      <c r="M1" s="210"/>
      <c r="N1" s="210"/>
      <c r="O1" s="210"/>
      <c r="P1" s="210"/>
      <c r="Q1" s="210"/>
      <c r="R1" s="210"/>
      <c r="S1" s="210"/>
      <c r="T1" s="210"/>
      <c r="U1" s="210"/>
      <c r="V1" s="210"/>
      <c r="W1" s="210"/>
    </row>
    <row r="3" spans="5:40" ht="23.25">
      <c r="E3" s="199" t="s">
        <v>103</v>
      </c>
      <c r="F3" s="200"/>
      <c r="G3" s="200"/>
      <c r="H3" s="200"/>
      <c r="I3" s="200"/>
      <c r="J3" s="200"/>
      <c r="K3" s="200"/>
      <c r="L3" s="200"/>
      <c r="M3" s="200"/>
      <c r="N3" s="200"/>
      <c r="O3" s="200"/>
      <c r="P3" s="200"/>
      <c r="Q3" s="200"/>
      <c r="R3" s="200"/>
      <c r="S3" s="200"/>
      <c r="T3" s="200"/>
      <c r="U3" s="200"/>
      <c r="V3" s="200"/>
      <c r="W3" s="201"/>
      <c r="AF3" s="44"/>
      <c r="AN3" s="33"/>
    </row>
    <row r="4" spans="5:40" ht="23.25">
      <c r="E4" s="25"/>
      <c r="F4" s="27"/>
      <c r="G4" s="27"/>
      <c r="H4" s="45"/>
      <c r="I4" s="27"/>
      <c r="J4" s="27"/>
      <c r="K4" s="45"/>
      <c r="L4" s="27"/>
      <c r="M4" s="26" t="s">
        <v>100</v>
      </c>
      <c r="N4" s="263">
        <f>'1 - Identification'!E4</f>
        <v>2021</v>
      </c>
      <c r="O4" s="263"/>
      <c r="P4" s="27"/>
      <c r="Q4" s="27"/>
      <c r="R4" s="27"/>
      <c r="S4" s="27"/>
      <c r="T4" s="27"/>
      <c r="U4" s="27"/>
      <c r="V4" s="27"/>
      <c r="W4" s="46"/>
      <c r="AF4" s="33"/>
      <c r="AN4" s="33"/>
    </row>
    <row r="5" ht="14.25"/>
    <row r="6" spans="5:40" ht="15.75">
      <c r="E6" s="262" t="str">
        <f>CONCATENATE('1 - Identification'!D17," - ",'1 - Identification'!F35," - ",'1 - Identification'!D7," - ",'1 - Identification'!C4," - ",'1 - Identification'!E4)</f>
        <v> -  -  - REEL - 2021</v>
      </c>
      <c r="F6" s="262"/>
      <c r="G6" s="262"/>
      <c r="H6" s="262"/>
      <c r="I6" s="262"/>
      <c r="J6" s="262"/>
      <c r="K6" s="262"/>
      <c r="L6" s="262"/>
      <c r="M6" s="262"/>
      <c r="N6" s="262"/>
      <c r="O6" s="262"/>
      <c r="P6" s="262"/>
      <c r="Q6" s="262"/>
      <c r="R6" s="262"/>
      <c r="S6" s="262"/>
      <c r="T6" s="262"/>
      <c r="U6" s="262"/>
      <c r="V6" s="262"/>
      <c r="W6" s="262"/>
      <c r="AN6" s="47"/>
    </row>
    <row r="7" ht="14.25">
      <c r="AI7" s="32"/>
    </row>
    <row r="8" spans="5:40" ht="18">
      <c r="E8" s="257" t="str">
        <f>CONCATENATE("COMPTE DE RESULTAT du 01/01/",'1 - Identification'!E4," au 31/12/",'1 - Identification'!E4)</f>
        <v>COMPTE DE RESULTAT du 01/01/2021 au 31/12/2021</v>
      </c>
      <c r="F8" s="257"/>
      <c r="G8" s="257"/>
      <c r="H8" s="257"/>
      <c r="I8" s="257"/>
      <c r="J8" s="257"/>
      <c r="K8" s="257"/>
      <c r="L8" s="257"/>
      <c r="M8" s="257"/>
      <c r="N8" s="257"/>
      <c r="O8" s="257"/>
      <c r="P8" s="257"/>
      <c r="Q8" s="257"/>
      <c r="R8" s="257"/>
      <c r="S8" s="257"/>
      <c r="T8" s="257"/>
      <c r="U8" s="257"/>
      <c r="V8" s="257"/>
      <c r="W8" s="257"/>
      <c r="AE8" s="48"/>
      <c r="AN8" s="48"/>
    </row>
    <row r="9" spans="30:40" ht="15.75" customHeight="1">
      <c r="AD9" s="49"/>
      <c r="AE9" s="49"/>
      <c r="AF9" s="49"/>
      <c r="AG9" s="49"/>
      <c r="AH9" s="49"/>
      <c r="AI9" s="49"/>
      <c r="AJ9" s="49"/>
      <c r="AK9" s="49"/>
      <c r="AL9" s="49"/>
      <c r="AM9" s="49"/>
      <c r="AN9" s="49"/>
    </row>
    <row r="10" spans="2:23" s="38" customFormat="1" ht="18.75" customHeight="1">
      <c r="B10" s="261" t="s">
        <v>30</v>
      </c>
      <c r="C10" s="261"/>
      <c r="D10" s="261"/>
      <c r="E10" s="261"/>
      <c r="F10" s="261"/>
      <c r="G10" s="261"/>
      <c r="H10" s="261"/>
      <c r="I10" s="261"/>
      <c r="J10" s="261"/>
      <c r="K10" s="261"/>
      <c r="L10" s="261"/>
      <c r="M10" s="261" t="s">
        <v>31</v>
      </c>
      <c r="N10" s="261"/>
      <c r="O10" s="261"/>
      <c r="P10" s="261"/>
      <c r="Q10" s="261"/>
      <c r="R10" s="261"/>
      <c r="S10" s="261"/>
      <c r="T10" s="261"/>
      <c r="U10" s="261"/>
      <c r="V10" s="261"/>
      <c r="W10" s="261"/>
    </row>
    <row r="11" spans="2:23" s="38" customFormat="1" ht="24.75" customHeight="1">
      <c r="B11" s="253" t="s">
        <v>32</v>
      </c>
      <c r="C11" s="254"/>
      <c r="D11" s="254"/>
      <c r="E11" s="254"/>
      <c r="F11" s="254"/>
      <c r="G11" s="254"/>
      <c r="H11" s="255"/>
      <c r="I11" s="239"/>
      <c r="J11" s="240"/>
      <c r="K11" s="240"/>
      <c r="L11" s="241"/>
      <c r="M11" s="252" t="s">
        <v>33</v>
      </c>
      <c r="N11" s="252"/>
      <c r="O11" s="252"/>
      <c r="P11" s="252"/>
      <c r="Q11" s="252"/>
      <c r="R11" s="252"/>
      <c r="S11" s="252"/>
      <c r="T11" s="239"/>
      <c r="U11" s="240"/>
      <c r="V11" s="240"/>
      <c r="W11" s="241"/>
    </row>
    <row r="12" spans="2:23" s="38" customFormat="1" ht="24.75" customHeight="1">
      <c r="B12" s="253" t="s">
        <v>34</v>
      </c>
      <c r="C12" s="254"/>
      <c r="D12" s="254"/>
      <c r="E12" s="254"/>
      <c r="F12" s="254"/>
      <c r="G12" s="254"/>
      <c r="H12" s="255"/>
      <c r="I12" s="239"/>
      <c r="J12" s="240"/>
      <c r="K12" s="240"/>
      <c r="L12" s="241"/>
      <c r="M12" s="252"/>
      <c r="N12" s="252"/>
      <c r="O12" s="252"/>
      <c r="P12" s="252"/>
      <c r="Q12" s="252"/>
      <c r="R12" s="252"/>
      <c r="S12" s="252"/>
      <c r="T12" s="123"/>
      <c r="U12" s="124"/>
      <c r="V12" s="124"/>
      <c r="W12" s="125"/>
    </row>
    <row r="13" spans="2:23" s="38" customFormat="1" ht="42.75" customHeight="1">
      <c r="B13" s="253" t="s">
        <v>35</v>
      </c>
      <c r="C13" s="254"/>
      <c r="D13" s="254"/>
      <c r="E13" s="254"/>
      <c r="F13" s="254"/>
      <c r="G13" s="254"/>
      <c r="H13" s="255"/>
      <c r="I13" s="270"/>
      <c r="J13" s="271"/>
      <c r="K13" s="271"/>
      <c r="L13" s="272"/>
      <c r="M13" s="252" t="s">
        <v>114</v>
      </c>
      <c r="N13" s="252"/>
      <c r="O13" s="252"/>
      <c r="P13" s="252"/>
      <c r="Q13" s="252"/>
      <c r="R13" s="252"/>
      <c r="S13" s="252"/>
      <c r="T13" s="239"/>
      <c r="U13" s="240"/>
      <c r="V13" s="240"/>
      <c r="W13" s="241"/>
    </row>
    <row r="14" spans="2:23" s="38" customFormat="1" ht="24.75" customHeight="1">
      <c r="B14" s="258" t="s">
        <v>131</v>
      </c>
      <c r="C14" s="259"/>
      <c r="D14" s="259"/>
      <c r="E14" s="259"/>
      <c r="F14" s="259"/>
      <c r="G14" s="259"/>
      <c r="H14" s="260"/>
      <c r="I14" s="239"/>
      <c r="J14" s="240"/>
      <c r="K14" s="240"/>
      <c r="L14" s="241"/>
      <c r="M14" s="252" t="s">
        <v>115</v>
      </c>
      <c r="N14" s="252"/>
      <c r="O14" s="252"/>
      <c r="P14" s="252"/>
      <c r="Q14" s="252"/>
      <c r="R14" s="252"/>
      <c r="S14" s="252"/>
      <c r="T14" s="123"/>
      <c r="U14" s="124"/>
      <c r="V14" s="124"/>
      <c r="W14" s="125"/>
    </row>
    <row r="15" spans="2:23" s="38" customFormat="1" ht="24.75" customHeight="1">
      <c r="B15" s="258" t="s">
        <v>132</v>
      </c>
      <c r="C15" s="259"/>
      <c r="D15" s="259"/>
      <c r="E15" s="259"/>
      <c r="F15" s="259"/>
      <c r="G15" s="259"/>
      <c r="H15" s="260"/>
      <c r="I15" s="239"/>
      <c r="J15" s="240"/>
      <c r="K15" s="240"/>
      <c r="L15" s="241"/>
      <c r="M15" s="252" t="s">
        <v>117</v>
      </c>
      <c r="N15" s="252"/>
      <c r="O15" s="252"/>
      <c r="P15" s="252"/>
      <c r="Q15" s="252"/>
      <c r="R15" s="252"/>
      <c r="S15" s="252"/>
      <c r="T15" s="239"/>
      <c r="U15" s="240"/>
      <c r="V15" s="240"/>
      <c r="W15" s="241"/>
    </row>
    <row r="16" spans="2:23" s="38" customFormat="1" ht="24.75" customHeight="1">
      <c r="B16" s="258" t="s">
        <v>133</v>
      </c>
      <c r="C16" s="259"/>
      <c r="D16" s="259"/>
      <c r="E16" s="259"/>
      <c r="F16" s="259"/>
      <c r="G16" s="259"/>
      <c r="H16" s="260"/>
      <c r="I16" s="239"/>
      <c r="J16" s="240"/>
      <c r="K16" s="240"/>
      <c r="L16" s="241"/>
      <c r="M16" s="252" t="s">
        <v>116</v>
      </c>
      <c r="N16" s="252"/>
      <c r="O16" s="252"/>
      <c r="P16" s="252"/>
      <c r="Q16" s="252"/>
      <c r="R16" s="252"/>
      <c r="S16" s="252"/>
      <c r="T16" s="123"/>
      <c r="U16" s="124"/>
      <c r="V16" s="124"/>
      <c r="W16" s="125"/>
    </row>
    <row r="17" spans="2:24" s="38" customFormat="1" ht="24.75" customHeight="1">
      <c r="B17" s="258" t="s">
        <v>130</v>
      </c>
      <c r="C17" s="259"/>
      <c r="D17" s="259"/>
      <c r="E17" s="259"/>
      <c r="F17" s="259"/>
      <c r="G17" s="259"/>
      <c r="H17" s="260"/>
      <c r="I17" s="239"/>
      <c r="J17" s="240"/>
      <c r="K17" s="240"/>
      <c r="L17" s="241"/>
      <c r="M17" s="252"/>
      <c r="N17" s="252"/>
      <c r="O17" s="252"/>
      <c r="P17" s="252"/>
      <c r="Q17" s="252"/>
      <c r="R17" s="252"/>
      <c r="S17" s="252"/>
      <c r="T17" s="123"/>
      <c r="U17" s="124"/>
      <c r="V17" s="124"/>
      <c r="W17" s="125"/>
      <c r="X17" s="174" t="str">
        <f>IF(OR(I17="",I17=0),"Compte 622 : Un momant d'honoraires pour analyse de la pratique doit obligatoirement être renseigné","")</f>
        <v>Compte 622 : Un momant d'honoraires pour analyse de la pratique doit obligatoirement être renseigné</v>
      </c>
    </row>
    <row r="18" spans="2:23" s="38" customFormat="1" ht="24.75" customHeight="1">
      <c r="B18" s="253" t="s">
        <v>112</v>
      </c>
      <c r="C18" s="254"/>
      <c r="D18" s="254"/>
      <c r="E18" s="254"/>
      <c r="F18" s="254"/>
      <c r="G18" s="254"/>
      <c r="H18" s="255"/>
      <c r="I18" s="270"/>
      <c r="J18" s="271"/>
      <c r="K18" s="271"/>
      <c r="L18" s="272"/>
      <c r="M18" s="252"/>
      <c r="N18" s="252"/>
      <c r="O18" s="252"/>
      <c r="P18" s="252"/>
      <c r="Q18" s="252"/>
      <c r="R18" s="252"/>
      <c r="S18" s="252"/>
      <c r="T18" s="123"/>
      <c r="U18" s="124"/>
      <c r="V18" s="124"/>
      <c r="W18" s="125"/>
    </row>
    <row r="19" spans="2:23" s="38" customFormat="1" ht="24.75" customHeight="1">
      <c r="B19" s="258" t="s">
        <v>134</v>
      </c>
      <c r="C19" s="259"/>
      <c r="D19" s="259"/>
      <c r="E19" s="259"/>
      <c r="F19" s="259"/>
      <c r="G19" s="259"/>
      <c r="H19" s="260"/>
      <c r="I19" s="239"/>
      <c r="J19" s="240"/>
      <c r="K19" s="240"/>
      <c r="L19" s="241"/>
      <c r="M19" s="252"/>
      <c r="N19" s="252"/>
      <c r="O19" s="252"/>
      <c r="P19" s="252"/>
      <c r="Q19" s="252"/>
      <c r="R19" s="252"/>
      <c r="S19" s="252"/>
      <c r="T19" s="123"/>
      <c r="U19" s="124"/>
      <c r="V19" s="124"/>
      <c r="W19" s="125"/>
    </row>
    <row r="20" spans="2:23" s="38" customFormat="1" ht="24.75" customHeight="1">
      <c r="B20" s="258" t="s">
        <v>146</v>
      </c>
      <c r="C20" s="259"/>
      <c r="D20" s="259"/>
      <c r="E20" s="259"/>
      <c r="F20" s="259"/>
      <c r="G20" s="259"/>
      <c r="H20" s="260"/>
      <c r="I20" s="239"/>
      <c r="J20" s="240"/>
      <c r="K20" s="240"/>
      <c r="L20" s="241"/>
      <c r="M20" s="252"/>
      <c r="N20" s="252"/>
      <c r="O20" s="252"/>
      <c r="P20" s="252"/>
      <c r="Q20" s="252"/>
      <c r="R20" s="252"/>
      <c r="S20" s="252"/>
      <c r="T20" s="123"/>
      <c r="U20" s="124"/>
      <c r="V20" s="124"/>
      <c r="W20" s="125"/>
    </row>
    <row r="21" spans="2:23" s="38" customFormat="1" ht="24.75" customHeight="1">
      <c r="B21" s="258" t="s">
        <v>135</v>
      </c>
      <c r="C21" s="259"/>
      <c r="D21" s="259"/>
      <c r="E21" s="259"/>
      <c r="F21" s="259"/>
      <c r="G21" s="259"/>
      <c r="H21" s="260"/>
      <c r="I21" s="239"/>
      <c r="J21" s="240"/>
      <c r="K21" s="240"/>
      <c r="L21" s="241"/>
      <c r="M21" s="252"/>
      <c r="N21" s="252"/>
      <c r="O21" s="252"/>
      <c r="P21" s="252"/>
      <c r="Q21" s="252"/>
      <c r="R21" s="252"/>
      <c r="S21" s="252"/>
      <c r="T21" s="123"/>
      <c r="U21" s="124"/>
      <c r="V21" s="124"/>
      <c r="W21" s="125"/>
    </row>
    <row r="22" spans="2:23" s="38" customFormat="1" ht="24.75" customHeight="1">
      <c r="B22" s="151" t="s">
        <v>137</v>
      </c>
      <c r="C22" s="152" t="s">
        <v>136</v>
      </c>
      <c r="D22" s="152"/>
      <c r="E22" s="152"/>
      <c r="F22" s="152"/>
      <c r="G22" s="152"/>
      <c r="H22" s="153"/>
      <c r="I22" s="239"/>
      <c r="J22" s="240"/>
      <c r="K22" s="240"/>
      <c r="L22" s="241"/>
      <c r="M22" s="252"/>
      <c r="N22" s="252"/>
      <c r="O22" s="252"/>
      <c r="P22" s="252"/>
      <c r="Q22" s="252"/>
      <c r="R22" s="252"/>
      <c r="S22" s="252"/>
      <c r="T22" s="123"/>
      <c r="U22" s="124"/>
      <c r="V22" s="124"/>
      <c r="W22" s="125"/>
    </row>
    <row r="23" spans="2:23" s="38" customFormat="1" ht="24.75" customHeight="1">
      <c r="B23" s="253" t="s">
        <v>113</v>
      </c>
      <c r="C23" s="254"/>
      <c r="D23" s="254"/>
      <c r="E23" s="254"/>
      <c r="F23" s="254"/>
      <c r="G23" s="254"/>
      <c r="H23" s="255"/>
      <c r="I23" s="270"/>
      <c r="J23" s="271"/>
      <c r="K23" s="271"/>
      <c r="L23" s="272"/>
      <c r="M23" s="252" t="s">
        <v>36</v>
      </c>
      <c r="N23" s="252"/>
      <c r="O23" s="252"/>
      <c r="P23" s="252"/>
      <c r="Q23" s="252"/>
      <c r="R23" s="252"/>
      <c r="S23" s="252"/>
      <c r="T23" s="123"/>
      <c r="U23" s="124"/>
      <c r="V23" s="124"/>
      <c r="W23" s="125"/>
    </row>
    <row r="24" spans="2:23" s="38" customFormat="1" ht="36.75" customHeight="1">
      <c r="B24" s="258" t="s">
        <v>138</v>
      </c>
      <c r="C24" s="259"/>
      <c r="D24" s="259"/>
      <c r="E24" s="259"/>
      <c r="F24" s="259"/>
      <c r="G24" s="259"/>
      <c r="H24" s="260"/>
      <c r="I24" s="239"/>
      <c r="J24" s="240"/>
      <c r="K24" s="240"/>
      <c r="L24" s="241"/>
      <c r="M24" s="252" t="s">
        <v>37</v>
      </c>
      <c r="N24" s="252"/>
      <c r="O24" s="252"/>
      <c r="P24" s="252"/>
      <c r="Q24" s="252"/>
      <c r="R24" s="252"/>
      <c r="S24" s="252"/>
      <c r="T24" s="123"/>
      <c r="U24" s="124"/>
      <c r="V24" s="124"/>
      <c r="W24" s="125"/>
    </row>
    <row r="25" spans="2:23" s="38" customFormat="1" ht="24.75" customHeight="1">
      <c r="B25" s="258" t="s">
        <v>139</v>
      </c>
      <c r="C25" s="259"/>
      <c r="D25" s="259"/>
      <c r="E25" s="259"/>
      <c r="F25" s="259"/>
      <c r="G25" s="259"/>
      <c r="H25" s="260"/>
      <c r="I25" s="239"/>
      <c r="J25" s="240"/>
      <c r="K25" s="240"/>
      <c r="L25" s="241"/>
      <c r="M25" s="252" t="s">
        <v>38</v>
      </c>
      <c r="N25" s="252"/>
      <c r="O25" s="252"/>
      <c r="P25" s="252"/>
      <c r="Q25" s="252"/>
      <c r="R25" s="252"/>
      <c r="S25" s="252"/>
      <c r="T25" s="123"/>
      <c r="U25" s="124"/>
      <c r="V25" s="124"/>
      <c r="W25" s="125"/>
    </row>
    <row r="26" spans="2:25" s="38" customFormat="1" ht="36.75" customHeight="1">
      <c r="B26" s="258" t="s">
        <v>140</v>
      </c>
      <c r="C26" s="259"/>
      <c r="D26" s="259"/>
      <c r="E26" s="259"/>
      <c r="F26" s="259"/>
      <c r="G26" s="259"/>
      <c r="H26" s="260"/>
      <c r="I26" s="239"/>
      <c r="J26" s="240"/>
      <c r="K26" s="240"/>
      <c r="L26" s="241"/>
      <c r="M26" s="252" t="s">
        <v>39</v>
      </c>
      <c r="N26" s="252"/>
      <c r="O26" s="252"/>
      <c r="P26" s="252"/>
      <c r="Q26" s="252"/>
      <c r="R26" s="252"/>
      <c r="S26" s="252"/>
      <c r="T26" s="123"/>
      <c r="U26" s="124"/>
      <c r="V26" s="124"/>
      <c r="W26" s="125"/>
      <c r="Y26" s="38" t="s">
        <v>90</v>
      </c>
    </row>
    <row r="27" spans="2:23" s="38" customFormat="1" ht="35.25" customHeight="1">
      <c r="B27" s="160"/>
      <c r="C27" s="161"/>
      <c r="D27" s="162"/>
      <c r="E27" s="162"/>
      <c r="F27" s="162"/>
      <c r="G27" s="162"/>
      <c r="H27" s="163"/>
      <c r="I27" s="52"/>
      <c r="J27" s="52"/>
      <c r="K27" s="52"/>
      <c r="L27" s="52"/>
      <c r="M27" s="252" t="s">
        <v>40</v>
      </c>
      <c r="N27" s="252"/>
      <c r="O27" s="252"/>
      <c r="P27" s="252"/>
      <c r="Q27" s="252"/>
      <c r="R27" s="252"/>
      <c r="S27" s="252"/>
      <c r="T27" s="239"/>
      <c r="U27" s="240"/>
      <c r="V27" s="240"/>
      <c r="W27" s="241"/>
    </row>
    <row r="28" spans="2:23" s="38" customFormat="1" ht="45" customHeight="1">
      <c r="B28" s="50"/>
      <c r="C28" s="51"/>
      <c r="D28" s="52"/>
      <c r="E28" s="52"/>
      <c r="F28" s="52"/>
      <c r="G28" s="52"/>
      <c r="H28" s="53"/>
      <c r="I28" s="52"/>
      <c r="J28" s="52"/>
      <c r="K28" s="52"/>
      <c r="L28" s="53"/>
      <c r="M28" s="252" t="s">
        <v>41</v>
      </c>
      <c r="N28" s="252"/>
      <c r="O28" s="252"/>
      <c r="P28" s="252"/>
      <c r="Q28" s="252"/>
      <c r="R28" s="252"/>
      <c r="S28" s="252"/>
      <c r="T28" s="239"/>
      <c r="U28" s="240"/>
      <c r="V28" s="240"/>
      <c r="W28" s="241"/>
    </row>
    <row r="29" spans="2:23" s="38" customFormat="1" ht="24.75" customHeight="1">
      <c r="B29" s="50"/>
      <c r="C29" s="51"/>
      <c r="D29" s="52"/>
      <c r="E29" s="52"/>
      <c r="F29" s="52"/>
      <c r="G29" s="52"/>
      <c r="H29" s="53"/>
      <c r="I29" s="52"/>
      <c r="J29" s="52"/>
      <c r="K29" s="52"/>
      <c r="L29" s="53"/>
      <c r="M29" s="252" t="s">
        <v>42</v>
      </c>
      <c r="N29" s="252"/>
      <c r="O29" s="252"/>
      <c r="P29" s="252"/>
      <c r="Q29" s="252"/>
      <c r="R29" s="252"/>
      <c r="S29" s="252"/>
      <c r="T29" s="239"/>
      <c r="U29" s="240"/>
      <c r="V29" s="240"/>
      <c r="W29" s="241"/>
    </row>
    <row r="30" spans="2:23" s="38" customFormat="1" ht="35.25" customHeight="1">
      <c r="B30" s="50"/>
      <c r="C30" s="51"/>
      <c r="D30" s="52"/>
      <c r="E30" s="52"/>
      <c r="F30" s="52"/>
      <c r="G30" s="52"/>
      <c r="H30" s="53"/>
      <c r="I30" s="52"/>
      <c r="J30" s="52"/>
      <c r="K30" s="52"/>
      <c r="L30" s="53"/>
      <c r="M30" s="252" t="s">
        <v>43</v>
      </c>
      <c r="N30" s="252"/>
      <c r="O30" s="252"/>
      <c r="P30" s="252"/>
      <c r="Q30" s="252"/>
      <c r="R30" s="252"/>
      <c r="S30" s="252"/>
      <c r="T30" s="239"/>
      <c r="U30" s="240"/>
      <c r="V30" s="240"/>
      <c r="W30" s="241"/>
    </row>
    <row r="31" spans="2:23" s="38" customFormat="1" ht="35.25" customHeight="1">
      <c r="B31" s="50"/>
      <c r="C31" s="51"/>
      <c r="D31" s="52"/>
      <c r="E31" s="52"/>
      <c r="F31" s="52"/>
      <c r="G31" s="52"/>
      <c r="H31" s="53"/>
      <c r="I31" s="52"/>
      <c r="J31" s="52"/>
      <c r="K31" s="52"/>
      <c r="L31" s="53"/>
      <c r="M31" s="252" t="s">
        <v>44</v>
      </c>
      <c r="N31" s="252"/>
      <c r="O31" s="252"/>
      <c r="P31" s="252"/>
      <c r="Q31" s="252"/>
      <c r="R31" s="252"/>
      <c r="S31" s="252"/>
      <c r="T31" s="239"/>
      <c r="U31" s="240"/>
      <c r="V31" s="240"/>
      <c r="W31" s="241"/>
    </row>
    <row r="32" spans="2:23" s="38" customFormat="1" ht="35.25" customHeight="1">
      <c r="B32" s="54"/>
      <c r="C32" s="55"/>
      <c r="D32" s="56"/>
      <c r="E32" s="56"/>
      <c r="F32" s="56"/>
      <c r="G32" s="56"/>
      <c r="H32" s="57"/>
      <c r="I32" s="56"/>
      <c r="J32" s="56"/>
      <c r="K32" s="56"/>
      <c r="L32" s="57"/>
      <c r="M32" s="252" t="s">
        <v>45</v>
      </c>
      <c r="N32" s="252"/>
      <c r="O32" s="252"/>
      <c r="P32" s="252"/>
      <c r="Q32" s="252"/>
      <c r="R32" s="252"/>
      <c r="S32" s="252"/>
      <c r="T32" s="239"/>
      <c r="U32" s="240"/>
      <c r="V32" s="240"/>
      <c r="W32" s="241"/>
    </row>
    <row r="33" spans="2:23" s="38" customFormat="1" ht="30" customHeight="1">
      <c r="B33" s="245" t="s">
        <v>46</v>
      </c>
      <c r="C33" s="246"/>
      <c r="D33" s="246"/>
      <c r="E33" s="246"/>
      <c r="F33" s="246"/>
      <c r="G33" s="246"/>
      <c r="H33" s="247"/>
      <c r="I33" s="239"/>
      <c r="J33" s="240"/>
      <c r="K33" s="240"/>
      <c r="L33" s="241"/>
      <c r="M33" s="248" t="s">
        <v>47</v>
      </c>
      <c r="N33" s="248"/>
      <c r="O33" s="248"/>
      <c r="P33" s="248"/>
      <c r="Q33" s="248"/>
      <c r="R33" s="248"/>
      <c r="S33" s="248"/>
      <c r="T33" s="239"/>
      <c r="U33" s="240"/>
      <c r="V33" s="240"/>
      <c r="W33" s="241"/>
    </row>
    <row r="34" spans="2:23" s="38" customFormat="1" ht="30" customHeight="1">
      <c r="B34" s="256" t="s">
        <v>48</v>
      </c>
      <c r="C34" s="256"/>
      <c r="D34" s="256"/>
      <c r="E34" s="256"/>
      <c r="F34" s="256"/>
      <c r="G34" s="256"/>
      <c r="H34" s="256"/>
      <c r="I34" s="239"/>
      <c r="J34" s="240"/>
      <c r="K34" s="240"/>
      <c r="L34" s="241"/>
      <c r="M34" s="248" t="s">
        <v>49</v>
      </c>
      <c r="N34" s="248"/>
      <c r="O34" s="248"/>
      <c r="P34" s="248"/>
      <c r="Q34" s="248"/>
      <c r="R34" s="248"/>
      <c r="S34" s="248"/>
      <c r="T34" s="239"/>
      <c r="U34" s="240"/>
      <c r="V34" s="240"/>
      <c r="W34" s="241"/>
    </row>
    <row r="35" spans="2:23" s="38" customFormat="1" ht="30" customHeight="1">
      <c r="B35" s="256" t="s">
        <v>50</v>
      </c>
      <c r="C35" s="256"/>
      <c r="D35" s="256"/>
      <c r="E35" s="256"/>
      <c r="F35" s="256"/>
      <c r="G35" s="256"/>
      <c r="H35" s="256"/>
      <c r="I35" s="239"/>
      <c r="J35" s="240"/>
      <c r="K35" s="240"/>
      <c r="L35" s="241"/>
      <c r="M35" s="248" t="s">
        <v>51</v>
      </c>
      <c r="N35" s="248"/>
      <c r="O35" s="248"/>
      <c r="P35" s="248"/>
      <c r="Q35" s="248"/>
      <c r="R35" s="248"/>
      <c r="S35" s="248"/>
      <c r="T35" s="239"/>
      <c r="U35" s="240"/>
      <c r="V35" s="240"/>
      <c r="W35" s="241"/>
    </row>
    <row r="36" spans="2:23" s="38" customFormat="1" ht="30" customHeight="1">
      <c r="B36" s="248" t="s">
        <v>52</v>
      </c>
      <c r="C36" s="248"/>
      <c r="D36" s="248"/>
      <c r="E36" s="248"/>
      <c r="F36" s="248"/>
      <c r="G36" s="248"/>
      <c r="H36" s="248"/>
      <c r="I36" s="239"/>
      <c r="J36" s="240"/>
      <c r="K36" s="240"/>
      <c r="L36" s="241"/>
      <c r="M36" s="248" t="s">
        <v>53</v>
      </c>
      <c r="N36" s="248"/>
      <c r="O36" s="248"/>
      <c r="P36" s="248"/>
      <c r="Q36" s="248"/>
      <c r="R36" s="248"/>
      <c r="S36" s="248"/>
      <c r="T36" s="239"/>
      <c r="U36" s="240"/>
      <c r="V36" s="240"/>
      <c r="W36" s="241"/>
    </row>
    <row r="37" spans="2:23" s="38" customFormat="1" ht="30" customHeight="1">
      <c r="B37" s="256" t="s">
        <v>54</v>
      </c>
      <c r="C37" s="256"/>
      <c r="D37" s="256"/>
      <c r="E37" s="256"/>
      <c r="F37" s="256"/>
      <c r="G37" s="256"/>
      <c r="H37" s="256"/>
      <c r="I37" s="239"/>
      <c r="J37" s="240"/>
      <c r="K37" s="240"/>
      <c r="L37" s="241"/>
      <c r="M37" s="248" t="s">
        <v>55</v>
      </c>
      <c r="N37" s="248"/>
      <c r="O37" s="248"/>
      <c r="P37" s="248"/>
      <c r="Q37" s="248"/>
      <c r="R37" s="248"/>
      <c r="S37" s="248"/>
      <c r="T37" s="239"/>
      <c r="U37" s="240"/>
      <c r="V37" s="240"/>
      <c r="W37" s="241"/>
    </row>
    <row r="38" spans="2:23" s="38" customFormat="1" ht="33.75" customHeight="1">
      <c r="B38" s="262" t="s">
        <v>56</v>
      </c>
      <c r="C38" s="262"/>
      <c r="D38" s="262"/>
      <c r="E38" s="262"/>
      <c r="F38" s="262"/>
      <c r="G38" s="262"/>
      <c r="H38" s="262"/>
      <c r="I38" s="242">
        <f>SUM(I11:L37)</f>
        <v>0</v>
      </c>
      <c r="J38" s="243"/>
      <c r="K38" s="243"/>
      <c r="L38" s="244"/>
      <c r="M38" s="249" t="s">
        <v>57</v>
      </c>
      <c r="N38" s="250"/>
      <c r="O38" s="250"/>
      <c r="P38" s="250"/>
      <c r="Q38" s="250"/>
      <c r="R38" s="250"/>
      <c r="S38" s="250"/>
      <c r="T38" s="242">
        <f>SUM(T11:W37)</f>
        <v>0</v>
      </c>
      <c r="U38" s="243"/>
      <c r="V38" s="243"/>
      <c r="W38" s="244"/>
    </row>
    <row r="39" spans="2:33" s="38" customFormat="1" ht="33.75" customHeight="1">
      <c r="B39" s="269" t="s">
        <v>58</v>
      </c>
      <c r="C39" s="269"/>
      <c r="D39" s="269"/>
      <c r="E39" s="269"/>
      <c r="F39" s="269"/>
      <c r="G39" s="269"/>
      <c r="H39" s="269"/>
      <c r="I39" s="239"/>
      <c r="J39" s="240"/>
      <c r="K39" s="240"/>
      <c r="L39" s="241"/>
      <c r="M39" s="245" t="s">
        <v>59</v>
      </c>
      <c r="N39" s="246"/>
      <c r="O39" s="246"/>
      <c r="P39" s="246"/>
      <c r="Q39" s="246"/>
      <c r="R39" s="246"/>
      <c r="S39" s="247"/>
      <c r="T39" s="267"/>
      <c r="U39" s="267"/>
      <c r="V39" s="267"/>
      <c r="W39" s="267"/>
      <c r="Y39" s="266" t="s">
        <v>87</v>
      </c>
      <c r="Z39" s="266"/>
      <c r="AA39" s="266"/>
      <c r="AB39" s="266"/>
      <c r="AC39" s="266"/>
      <c r="AD39" s="266"/>
      <c r="AE39" s="266"/>
      <c r="AF39" s="266"/>
      <c r="AG39" s="266"/>
    </row>
    <row r="40" spans="2:33" s="38" customFormat="1" ht="35.25" customHeight="1">
      <c r="B40" s="238" t="s">
        <v>60</v>
      </c>
      <c r="C40" s="238"/>
      <c r="D40" s="238"/>
      <c r="E40" s="238"/>
      <c r="F40" s="238"/>
      <c r="G40" s="238"/>
      <c r="H40" s="238"/>
      <c r="I40" s="251">
        <f>SUM(I38:L39)</f>
        <v>0</v>
      </c>
      <c r="J40" s="251"/>
      <c r="K40" s="251"/>
      <c r="L40" s="251"/>
      <c r="M40" s="248" t="s">
        <v>61</v>
      </c>
      <c r="N40" s="248"/>
      <c r="O40" s="248"/>
      <c r="P40" s="248"/>
      <c r="Q40" s="248"/>
      <c r="R40" s="248"/>
      <c r="S40" s="248"/>
      <c r="T40" s="251">
        <f>SUM(T38:W39)</f>
        <v>0</v>
      </c>
      <c r="U40" s="251"/>
      <c r="V40" s="251"/>
      <c r="W40" s="251"/>
      <c r="Y40" s="266"/>
      <c r="Z40" s="266"/>
      <c r="AA40" s="266"/>
      <c r="AB40" s="266"/>
      <c r="AC40" s="266"/>
      <c r="AD40" s="266"/>
      <c r="AE40" s="266"/>
      <c r="AF40" s="266"/>
      <c r="AG40" s="266"/>
    </row>
    <row r="41" spans="2:37" s="38" customFormat="1" ht="22.5" customHeight="1">
      <c r="B41" s="268" t="s">
        <v>62</v>
      </c>
      <c r="C41" s="268"/>
      <c r="D41" s="268"/>
      <c r="E41" s="268"/>
      <c r="F41" s="268"/>
      <c r="G41" s="268"/>
      <c r="H41" s="268"/>
      <c r="I41" s="268"/>
      <c r="J41" s="268"/>
      <c r="K41" s="268"/>
      <c r="L41" s="268"/>
      <c r="M41" s="251">
        <f>T40-I40</f>
        <v>0</v>
      </c>
      <c r="N41" s="251"/>
      <c r="O41" s="251"/>
      <c r="P41" s="251"/>
      <c r="Q41" s="251"/>
      <c r="R41" s="251"/>
      <c r="S41" s="251"/>
      <c r="T41" s="251"/>
      <c r="U41" s="251"/>
      <c r="V41" s="251"/>
      <c r="W41" s="251"/>
      <c r="Y41" s="266"/>
      <c r="Z41" s="266"/>
      <c r="AA41" s="266"/>
      <c r="AB41" s="266"/>
      <c r="AC41" s="266"/>
      <c r="AD41" s="266"/>
      <c r="AE41" s="266"/>
      <c r="AF41" s="266"/>
      <c r="AG41" s="266"/>
      <c r="AH41" s="58"/>
      <c r="AI41" s="59"/>
      <c r="AJ41" s="59"/>
      <c r="AK41" s="59"/>
    </row>
    <row r="42" ht="16.5">
      <c r="B42" s="24" t="s">
        <v>81</v>
      </c>
    </row>
    <row r="44" spans="2:23" ht="18">
      <c r="B44" s="208" t="s">
        <v>83</v>
      </c>
      <c r="C44" s="208"/>
      <c r="D44" s="208"/>
      <c r="E44" s="208"/>
      <c r="F44" s="208"/>
      <c r="G44" s="208"/>
      <c r="H44" s="208"/>
      <c r="I44" s="239"/>
      <c r="J44" s="240"/>
      <c r="K44" s="240"/>
      <c r="L44" s="241"/>
      <c r="M44" s="252" t="s">
        <v>84</v>
      </c>
      <c r="N44" s="252"/>
      <c r="O44" s="252"/>
      <c r="P44" s="252"/>
      <c r="Q44" s="252"/>
      <c r="R44" s="252"/>
      <c r="S44" s="252"/>
      <c r="T44" s="239"/>
      <c r="U44" s="240"/>
      <c r="V44" s="240"/>
      <c r="W44" s="241"/>
    </row>
    <row r="45" spans="2:23" ht="18">
      <c r="B45" s="24" t="s">
        <v>82</v>
      </c>
      <c r="C45" s="60"/>
      <c r="D45" s="60"/>
      <c r="E45" s="60"/>
      <c r="F45" s="60"/>
      <c r="G45" s="60"/>
      <c r="H45" s="60"/>
      <c r="I45" s="61"/>
      <c r="J45" s="61"/>
      <c r="K45" s="61"/>
      <c r="L45" s="61"/>
      <c r="M45" s="62"/>
      <c r="N45" s="62"/>
      <c r="O45" s="62"/>
      <c r="P45" s="62"/>
      <c r="Q45" s="62"/>
      <c r="R45" s="62"/>
      <c r="S45" s="62"/>
      <c r="T45" s="61"/>
      <c r="U45" s="61"/>
      <c r="V45" s="61"/>
      <c r="W45" s="61"/>
    </row>
    <row r="46" spans="3:23" ht="18">
      <c r="C46" s="60"/>
      <c r="D46" s="60"/>
      <c r="E46" s="60"/>
      <c r="F46" s="60"/>
      <c r="G46" s="60"/>
      <c r="H46" s="60"/>
      <c r="I46" s="61"/>
      <c r="J46" s="61"/>
      <c r="K46" s="61"/>
      <c r="L46" s="61"/>
      <c r="M46" s="62"/>
      <c r="N46" s="62"/>
      <c r="O46" s="62"/>
      <c r="P46" s="62"/>
      <c r="Q46" s="62"/>
      <c r="R46" s="62"/>
      <c r="S46" s="62"/>
      <c r="T46" s="61"/>
      <c r="U46" s="61"/>
      <c r="V46" s="61"/>
      <c r="W46" s="61"/>
    </row>
    <row r="47" spans="1:23" ht="14.25" customHeight="1">
      <c r="A47" s="265" t="s">
        <v>28</v>
      </c>
      <c r="B47" s="265"/>
      <c r="C47" s="265"/>
      <c r="D47" s="265"/>
      <c r="E47" s="265"/>
      <c r="F47" s="265"/>
      <c r="G47" s="265"/>
      <c r="H47" s="265"/>
      <c r="I47" s="265"/>
      <c r="J47" s="265"/>
      <c r="K47" s="265"/>
      <c r="L47" s="265"/>
      <c r="M47" s="265"/>
      <c r="N47" s="265"/>
      <c r="O47" s="265"/>
      <c r="P47" s="265"/>
      <c r="Q47" s="265"/>
      <c r="R47" s="265"/>
      <c r="S47" s="265"/>
      <c r="T47" s="265"/>
      <c r="U47" s="265"/>
      <c r="V47" s="265"/>
      <c r="W47" s="265"/>
    </row>
    <row r="48" spans="1:23" ht="14.25">
      <c r="A48" s="265"/>
      <c r="B48" s="265"/>
      <c r="C48" s="265"/>
      <c r="D48" s="265"/>
      <c r="E48" s="265"/>
      <c r="F48" s="265"/>
      <c r="G48" s="265"/>
      <c r="H48" s="265"/>
      <c r="I48" s="265"/>
      <c r="J48" s="265"/>
      <c r="K48" s="265"/>
      <c r="L48" s="265"/>
      <c r="M48" s="265"/>
      <c r="N48" s="265"/>
      <c r="O48" s="265"/>
      <c r="P48" s="265"/>
      <c r="Q48" s="265"/>
      <c r="R48" s="265"/>
      <c r="S48" s="265"/>
      <c r="T48" s="265"/>
      <c r="U48" s="265"/>
      <c r="V48" s="265"/>
      <c r="W48" s="265"/>
    </row>
    <row r="49" spans="1:23" ht="14.25">
      <c r="A49" s="265"/>
      <c r="B49" s="265"/>
      <c r="C49" s="265"/>
      <c r="D49" s="265"/>
      <c r="E49" s="265"/>
      <c r="F49" s="265"/>
      <c r="G49" s="265"/>
      <c r="H49" s="265"/>
      <c r="I49" s="265"/>
      <c r="J49" s="265"/>
      <c r="K49" s="265"/>
      <c r="L49" s="265"/>
      <c r="M49" s="265"/>
      <c r="N49" s="265"/>
      <c r="O49" s="265"/>
      <c r="P49" s="265"/>
      <c r="Q49" s="265"/>
      <c r="R49" s="265"/>
      <c r="S49" s="265"/>
      <c r="T49" s="265"/>
      <c r="U49" s="265"/>
      <c r="V49" s="265"/>
      <c r="W49" s="265"/>
    </row>
    <row r="51" spans="1:8" ht="15">
      <c r="A51" s="221" t="s">
        <v>22</v>
      </c>
      <c r="B51" s="222"/>
      <c r="C51" s="264"/>
      <c r="D51" s="216">
        <f>'1 - Identification'!$B$61</f>
        <v>0</v>
      </c>
      <c r="E51" s="217"/>
      <c r="F51" s="217"/>
      <c r="G51" s="217"/>
      <c r="H51" s="218"/>
    </row>
    <row r="52" spans="1:8" ht="15">
      <c r="A52" s="208" t="s">
        <v>23</v>
      </c>
      <c r="B52" s="208"/>
      <c r="C52" s="208"/>
      <c r="D52" s="213">
        <f>'1 - Identification'!$B$62</f>
        <v>2021</v>
      </c>
      <c r="E52" s="214"/>
      <c r="F52" s="214"/>
      <c r="G52" s="214"/>
      <c r="H52" s="215"/>
    </row>
    <row r="53" spans="1:8" ht="15">
      <c r="A53" s="208" t="s">
        <v>24</v>
      </c>
      <c r="B53" s="208"/>
      <c r="C53" s="208"/>
      <c r="D53" s="219">
        <f>'1 - Identification'!$D$9</f>
        <v>0</v>
      </c>
      <c r="E53" s="214"/>
      <c r="F53" s="214"/>
      <c r="G53" s="214"/>
      <c r="H53" s="215"/>
    </row>
    <row r="54" spans="1:8" ht="15">
      <c r="A54" s="208" t="s">
        <v>25</v>
      </c>
      <c r="B54" s="208"/>
      <c r="C54" s="208"/>
      <c r="D54" s="213">
        <f>'1 - Identification'!$B$64</f>
        <v>0</v>
      </c>
      <c r="E54" s="214"/>
      <c r="F54" s="214"/>
      <c r="G54" s="214"/>
      <c r="H54" s="215"/>
    </row>
    <row r="55" spans="1:8" ht="15">
      <c r="A55" s="208" t="s">
        <v>13</v>
      </c>
      <c r="B55" s="208"/>
      <c r="C55" s="208"/>
      <c r="D55" s="213">
        <f>'1 - Identification'!$B$65</f>
        <v>0</v>
      </c>
      <c r="E55" s="214"/>
      <c r="F55" s="214"/>
      <c r="G55" s="214"/>
      <c r="H55" s="215"/>
    </row>
    <row r="56" spans="1:8" ht="15">
      <c r="A56" s="208" t="s">
        <v>26</v>
      </c>
      <c r="B56" s="208"/>
      <c r="C56" s="208"/>
      <c r="D56" s="213" t="s">
        <v>104</v>
      </c>
      <c r="E56" s="214"/>
      <c r="F56" s="214"/>
      <c r="G56" s="214"/>
      <c r="H56" s="215"/>
    </row>
    <row r="57" spans="1:8" ht="15">
      <c r="A57" s="208" t="s">
        <v>27</v>
      </c>
      <c r="B57" s="208"/>
      <c r="C57" s="208"/>
      <c r="D57" s="213" t="s">
        <v>101</v>
      </c>
      <c r="E57" s="214"/>
      <c r="F57" s="214"/>
      <c r="G57" s="214"/>
      <c r="H57" s="215"/>
    </row>
  </sheetData>
  <sheetProtection selectLockedCells="1"/>
  <mergeCells count="123">
    <mergeCell ref="I26:L26"/>
    <mergeCell ref="I20:L20"/>
    <mergeCell ref="I21:L21"/>
    <mergeCell ref="I22:L22"/>
    <mergeCell ref="I23:L23"/>
    <mergeCell ref="I24:L24"/>
    <mergeCell ref="I25:L25"/>
    <mergeCell ref="T11:W11"/>
    <mergeCell ref="T13:W13"/>
    <mergeCell ref="T15:W15"/>
    <mergeCell ref="I17:L17"/>
    <mergeCell ref="I11:L11"/>
    <mergeCell ref="I12:L12"/>
    <mergeCell ref="I13:L13"/>
    <mergeCell ref="I14:L14"/>
    <mergeCell ref="I15:L15"/>
    <mergeCell ref="I16:L16"/>
    <mergeCell ref="B26:H26"/>
    <mergeCell ref="B17:H17"/>
    <mergeCell ref="M17:S17"/>
    <mergeCell ref="M19:S19"/>
    <mergeCell ref="M20:S20"/>
    <mergeCell ref="M21:S21"/>
    <mergeCell ref="B25:H25"/>
    <mergeCell ref="M22:S22"/>
    <mergeCell ref="I18:L18"/>
    <mergeCell ref="I19:L19"/>
    <mergeCell ref="B37:H37"/>
    <mergeCell ref="B41:L41"/>
    <mergeCell ref="M39:S39"/>
    <mergeCell ref="M40:S40"/>
    <mergeCell ref="B39:H39"/>
    <mergeCell ref="B14:H14"/>
    <mergeCell ref="B15:H15"/>
    <mergeCell ref="B16:H16"/>
    <mergeCell ref="B19:H19"/>
    <mergeCell ref="B20:H20"/>
    <mergeCell ref="I40:L40"/>
    <mergeCell ref="I36:L36"/>
    <mergeCell ref="M31:S31"/>
    <mergeCell ref="T33:W33"/>
    <mergeCell ref="T31:W31"/>
    <mergeCell ref="B44:H44"/>
    <mergeCell ref="B38:H38"/>
    <mergeCell ref="T44:W44"/>
    <mergeCell ref="T40:W40"/>
    <mergeCell ref="B36:H36"/>
    <mergeCell ref="D51:H51"/>
    <mergeCell ref="Y39:AG41"/>
    <mergeCell ref="M28:S28"/>
    <mergeCell ref="M29:S29"/>
    <mergeCell ref="M30:S30"/>
    <mergeCell ref="T38:W38"/>
    <mergeCell ref="T39:W39"/>
    <mergeCell ref="T29:W29"/>
    <mergeCell ref="I39:L39"/>
    <mergeCell ref="I33:L33"/>
    <mergeCell ref="A57:C57"/>
    <mergeCell ref="A56:C56"/>
    <mergeCell ref="D56:H56"/>
    <mergeCell ref="D57:H57"/>
    <mergeCell ref="A47:W49"/>
    <mergeCell ref="D52:H52"/>
    <mergeCell ref="D55:H55"/>
    <mergeCell ref="A52:C52"/>
    <mergeCell ref="D53:H53"/>
    <mergeCell ref="A53:C53"/>
    <mergeCell ref="A55:C55"/>
    <mergeCell ref="A51:C51"/>
    <mergeCell ref="M12:S12"/>
    <mergeCell ref="M13:S13"/>
    <mergeCell ref="B23:H23"/>
    <mergeCell ref="B24:H24"/>
    <mergeCell ref="M34:S34"/>
    <mergeCell ref="B18:H18"/>
    <mergeCell ref="M32:S32"/>
    <mergeCell ref="M33:S33"/>
    <mergeCell ref="A1:W1"/>
    <mergeCell ref="B10:L10"/>
    <mergeCell ref="M10:W10"/>
    <mergeCell ref="E6:W6"/>
    <mergeCell ref="E3:W3"/>
    <mergeCell ref="N4:O4"/>
    <mergeCell ref="B11:H11"/>
    <mergeCell ref="E8:W8"/>
    <mergeCell ref="M11:S11"/>
    <mergeCell ref="M18:S18"/>
    <mergeCell ref="M24:S24"/>
    <mergeCell ref="M25:S25"/>
    <mergeCell ref="M14:S14"/>
    <mergeCell ref="M15:S15"/>
    <mergeCell ref="M16:S16"/>
    <mergeCell ref="B21:H21"/>
    <mergeCell ref="B12:H12"/>
    <mergeCell ref="B13:H13"/>
    <mergeCell ref="I37:L37"/>
    <mergeCell ref="M26:S26"/>
    <mergeCell ref="B34:H34"/>
    <mergeCell ref="M23:S23"/>
    <mergeCell ref="B35:H35"/>
    <mergeCell ref="M27:S27"/>
    <mergeCell ref="M36:S36"/>
    <mergeCell ref="I34:L34"/>
    <mergeCell ref="T34:W34"/>
    <mergeCell ref="T35:W35"/>
    <mergeCell ref="M35:S35"/>
    <mergeCell ref="I44:L44"/>
    <mergeCell ref="M44:S44"/>
    <mergeCell ref="T27:W27"/>
    <mergeCell ref="T32:W32"/>
    <mergeCell ref="T30:W30"/>
    <mergeCell ref="T28:W28"/>
    <mergeCell ref="I35:L35"/>
    <mergeCell ref="B40:H40"/>
    <mergeCell ref="T36:W36"/>
    <mergeCell ref="T37:W37"/>
    <mergeCell ref="I38:L38"/>
    <mergeCell ref="B33:H33"/>
    <mergeCell ref="A54:C54"/>
    <mergeCell ref="D54:H54"/>
    <mergeCell ref="M37:S37"/>
    <mergeCell ref="M38:S38"/>
    <mergeCell ref="M41:W41"/>
  </mergeCells>
  <printOptions horizontalCentered="1"/>
  <pageMargins left="0" right="0" top="0.3937007874015748" bottom="0.3937007874015748" header="0" footer="0"/>
  <pageSetup horizontalDpi="600" verticalDpi="600" orientation="portrait" paperSize="9" scale="60" r:id="rId2"/>
  <colBreaks count="2" manualBreakCount="2">
    <brk id="23" max="45" man="1"/>
    <brk id="40" max="65535" man="1"/>
  </colBreaks>
  <drawing r:id="rId1"/>
</worksheet>
</file>

<file path=xl/worksheets/sheet5.xml><?xml version="1.0" encoding="utf-8"?>
<worksheet xmlns="http://schemas.openxmlformats.org/spreadsheetml/2006/main" xmlns:r="http://schemas.openxmlformats.org/officeDocument/2006/relationships">
  <dimension ref="A1:J59"/>
  <sheetViews>
    <sheetView showGridLines="0" tabSelected="1" zoomScalePageLayoutView="0" workbookViewId="0" topLeftCell="A1">
      <selection activeCell="F5" sqref="F5"/>
    </sheetView>
  </sheetViews>
  <sheetFormatPr defaultColWidth="9.140625" defaultRowHeight="15"/>
  <cols>
    <col min="1" max="1" width="20.7109375" style="24" customWidth="1"/>
    <col min="2" max="2" width="31.7109375" style="24" customWidth="1"/>
    <col min="3" max="3" width="13.28125" style="24" customWidth="1"/>
    <col min="4" max="5" width="9.140625" style="24" customWidth="1"/>
    <col min="6" max="6" width="17.8515625" style="24" customWidth="1"/>
    <col min="7" max="7" width="20.57421875" style="24" customWidth="1"/>
    <col min="8" max="16384" width="9.140625" style="24" customWidth="1"/>
  </cols>
  <sheetData>
    <row r="1" spans="1:9" ht="14.25">
      <c r="A1" s="189" t="s">
        <v>4</v>
      </c>
      <c r="B1" s="190"/>
      <c r="C1" s="190"/>
      <c r="D1" s="190"/>
      <c r="E1" s="190"/>
      <c r="F1" s="190"/>
      <c r="G1" s="190"/>
      <c r="H1" s="190"/>
      <c r="I1" s="191"/>
    </row>
    <row r="2" ht="9.75" customHeight="1"/>
    <row r="3" spans="2:9" ht="23.25">
      <c r="B3" s="199" t="s">
        <v>120</v>
      </c>
      <c r="C3" s="200"/>
      <c r="D3" s="200"/>
      <c r="E3" s="200"/>
      <c r="F3" s="200"/>
      <c r="G3" s="200"/>
      <c r="H3" s="200"/>
      <c r="I3" s="201"/>
    </row>
    <row r="4" spans="2:9" ht="23.25">
      <c r="B4" s="25"/>
      <c r="C4" s="27"/>
      <c r="D4" s="26" t="s">
        <v>100</v>
      </c>
      <c r="E4" s="27"/>
      <c r="F4" s="28">
        <f>'1 - Identification'!E4</f>
        <v>2021</v>
      </c>
      <c r="G4" s="27"/>
      <c r="H4" s="45"/>
      <c r="I4" s="46"/>
    </row>
    <row r="5" ht="8.25" customHeight="1"/>
    <row r="6" spans="2:10" ht="56.25" customHeight="1">
      <c r="B6" s="286" t="s">
        <v>88</v>
      </c>
      <c r="C6" s="287"/>
      <c r="D6" s="287"/>
      <c r="E6" s="287"/>
      <c r="F6" s="287"/>
      <c r="G6" s="287"/>
      <c r="H6" s="287"/>
      <c r="I6" s="288"/>
      <c r="J6" s="63"/>
    </row>
    <row r="7" ht="15" customHeight="1"/>
    <row r="8" spans="2:9" ht="15.75">
      <c r="B8" s="225" t="str">
        <f>CONCATENATE('1 - Identification'!D17," - ",'1 - Identification'!F35," - ",'1 - Identification'!D7," - ",'1 - Identification'!C4," - ",'1 - Identification'!E4)</f>
        <v> -  -  - REEL - 2021</v>
      </c>
      <c r="C8" s="226"/>
      <c r="D8" s="226"/>
      <c r="E8" s="226"/>
      <c r="F8" s="226"/>
      <c r="G8" s="226"/>
      <c r="H8" s="226"/>
      <c r="I8" s="227"/>
    </row>
    <row r="10" spans="2:9" ht="15.75">
      <c r="B10" s="228" t="s">
        <v>73</v>
      </c>
      <c r="C10" s="229"/>
      <c r="D10" s="229"/>
      <c r="E10" s="229"/>
      <c r="F10" s="229"/>
      <c r="G10" s="229"/>
      <c r="H10" s="229"/>
      <c r="I10" s="230"/>
    </row>
    <row r="11" ht="6.75" customHeight="1"/>
    <row r="12" ht="18">
      <c r="B12" s="31" t="s">
        <v>63</v>
      </c>
    </row>
    <row r="13" spans="2:9" ht="8.25" customHeight="1">
      <c r="B13" s="64"/>
      <c r="C13" s="65"/>
      <c r="D13" s="65"/>
      <c r="E13" s="65"/>
      <c r="F13" s="65"/>
      <c r="G13" s="65"/>
      <c r="H13" s="65"/>
      <c r="I13" s="66"/>
    </row>
    <row r="14" spans="2:9" ht="15.75" customHeight="1">
      <c r="B14" s="67" t="s">
        <v>24</v>
      </c>
      <c r="C14" s="30"/>
      <c r="D14" s="68" t="s">
        <v>64</v>
      </c>
      <c r="E14" s="275">
        <f>'1 - Identification'!D9</f>
        <v>0</v>
      </c>
      <c r="F14" s="273"/>
      <c r="G14" s="273"/>
      <c r="H14" s="273"/>
      <c r="I14" s="274"/>
    </row>
    <row r="15" spans="2:9" ht="8.25" customHeight="1">
      <c r="B15" s="69"/>
      <c r="C15" s="70"/>
      <c r="D15" s="68"/>
      <c r="E15" s="71"/>
      <c r="F15" s="71"/>
      <c r="G15" s="71"/>
      <c r="H15" s="71"/>
      <c r="I15" s="72"/>
    </row>
    <row r="16" spans="2:9" ht="15.75" customHeight="1">
      <c r="B16" s="69"/>
      <c r="C16" s="70"/>
      <c r="D16" s="68" t="s">
        <v>65</v>
      </c>
      <c r="E16" s="273">
        <f>'1 - Identification'!B22</f>
        <v>0</v>
      </c>
      <c r="F16" s="273"/>
      <c r="G16" s="273"/>
      <c r="H16" s="273"/>
      <c r="I16" s="274"/>
    </row>
    <row r="17" spans="2:9" ht="8.25" customHeight="1">
      <c r="B17" s="69"/>
      <c r="C17" s="70"/>
      <c r="D17" s="68"/>
      <c r="E17" s="71"/>
      <c r="F17" s="71"/>
      <c r="G17" s="71"/>
      <c r="H17" s="71"/>
      <c r="I17" s="72"/>
    </row>
    <row r="18" spans="2:9" ht="15.75" customHeight="1">
      <c r="B18" s="69"/>
      <c r="C18" s="70"/>
      <c r="D18" s="68" t="s">
        <v>66</v>
      </c>
      <c r="E18" s="273">
        <f>'1 - Identification'!C24</f>
        <v>0</v>
      </c>
      <c r="F18" s="273"/>
      <c r="G18" s="273"/>
      <c r="H18" s="273"/>
      <c r="I18" s="274"/>
    </row>
    <row r="19" spans="2:9" ht="8.25" customHeight="1">
      <c r="B19" s="69"/>
      <c r="C19" s="70"/>
      <c r="D19" s="68"/>
      <c r="E19" s="73"/>
      <c r="F19" s="73"/>
      <c r="G19" s="73"/>
      <c r="H19" s="73"/>
      <c r="I19" s="74"/>
    </row>
    <row r="20" spans="2:9" ht="15.75" customHeight="1">
      <c r="B20" s="69"/>
      <c r="C20" s="70"/>
      <c r="D20" s="68" t="s">
        <v>13</v>
      </c>
      <c r="E20" s="273">
        <f>'1 - Identification'!F24</f>
        <v>0</v>
      </c>
      <c r="F20" s="273"/>
      <c r="G20" s="273"/>
      <c r="H20" s="273"/>
      <c r="I20" s="274"/>
    </row>
    <row r="21" spans="2:9" ht="8.25" customHeight="1">
      <c r="B21" s="69"/>
      <c r="C21" s="70"/>
      <c r="D21" s="68"/>
      <c r="E21" s="75"/>
      <c r="F21" s="76"/>
      <c r="G21" s="76"/>
      <c r="H21" s="76"/>
      <c r="I21" s="77"/>
    </row>
    <row r="22" spans="2:9" ht="15.75" customHeight="1">
      <c r="B22" s="67" t="s">
        <v>72</v>
      </c>
      <c r="C22" s="30"/>
      <c r="D22" s="68" t="s">
        <v>64</v>
      </c>
      <c r="E22" s="273">
        <f>'1 - Identification'!D17</f>
        <v>0</v>
      </c>
      <c r="F22" s="273"/>
      <c r="G22" s="273"/>
      <c r="H22" s="273"/>
      <c r="I22" s="274"/>
    </row>
    <row r="23" spans="2:9" ht="8.25" customHeight="1">
      <c r="B23" s="78"/>
      <c r="C23" s="30"/>
      <c r="D23" s="68"/>
      <c r="E23" s="73"/>
      <c r="F23" s="73"/>
      <c r="G23" s="73"/>
      <c r="H23" s="73"/>
      <c r="I23" s="74"/>
    </row>
    <row r="24" spans="2:9" ht="15.75" customHeight="1">
      <c r="B24" s="78"/>
      <c r="C24" s="30"/>
      <c r="D24" s="68" t="s">
        <v>65</v>
      </c>
      <c r="E24" s="273">
        <f>'1 - Identification'!B33</f>
        <v>0</v>
      </c>
      <c r="F24" s="273"/>
      <c r="G24" s="273"/>
      <c r="H24" s="273"/>
      <c r="I24" s="274"/>
    </row>
    <row r="25" spans="2:9" ht="8.25" customHeight="1">
      <c r="B25" s="78"/>
      <c r="C25" s="30"/>
      <c r="D25" s="68"/>
      <c r="E25" s="73"/>
      <c r="F25" s="73"/>
      <c r="G25" s="73"/>
      <c r="H25" s="73"/>
      <c r="I25" s="74"/>
    </row>
    <row r="26" spans="2:9" ht="15.75" customHeight="1">
      <c r="B26" s="78"/>
      <c r="C26" s="30"/>
      <c r="D26" s="68" t="s">
        <v>66</v>
      </c>
      <c r="E26" s="273">
        <f>'1 - Identification'!C35</f>
        <v>0</v>
      </c>
      <c r="F26" s="273"/>
      <c r="G26" s="273"/>
      <c r="H26" s="273"/>
      <c r="I26" s="274"/>
    </row>
    <row r="27" spans="2:9" ht="8.25" customHeight="1">
      <c r="B27" s="78"/>
      <c r="C27" s="30"/>
      <c r="D27" s="68"/>
      <c r="E27" s="73"/>
      <c r="F27" s="73"/>
      <c r="G27" s="73"/>
      <c r="H27" s="73"/>
      <c r="I27" s="74"/>
    </row>
    <row r="28" spans="2:9" ht="18">
      <c r="B28" s="78"/>
      <c r="C28" s="30"/>
      <c r="D28" s="68" t="s">
        <v>13</v>
      </c>
      <c r="E28" s="273">
        <f>'1 - Identification'!F35</f>
        <v>0</v>
      </c>
      <c r="F28" s="273"/>
      <c r="G28" s="273"/>
      <c r="H28" s="273"/>
      <c r="I28" s="274"/>
    </row>
    <row r="29" spans="2:9" ht="8.25" customHeight="1">
      <c r="B29" s="78"/>
      <c r="C29" s="30"/>
      <c r="D29" s="68"/>
      <c r="E29" s="76"/>
      <c r="F29" s="76"/>
      <c r="G29" s="76"/>
      <c r="H29" s="76"/>
      <c r="I29" s="77"/>
    </row>
    <row r="30" spans="2:9" ht="18">
      <c r="B30" s="67" t="s">
        <v>67</v>
      </c>
      <c r="C30" s="30"/>
      <c r="D30" s="68"/>
      <c r="E30" s="76"/>
      <c r="F30" s="76"/>
      <c r="G30" s="76"/>
      <c r="H30" s="76"/>
      <c r="I30" s="77"/>
    </row>
    <row r="31" spans="2:9" ht="21.75" customHeight="1">
      <c r="B31" s="78"/>
      <c r="C31" s="30"/>
      <c r="D31" s="68" t="s">
        <v>68</v>
      </c>
      <c r="E31" s="273">
        <f>'1 - Identification'!D11</f>
        <v>0</v>
      </c>
      <c r="F31" s="273"/>
      <c r="G31" s="273"/>
      <c r="H31" s="273"/>
      <c r="I31" s="274"/>
    </row>
    <row r="32" spans="2:9" ht="8.25" customHeight="1">
      <c r="B32" s="69"/>
      <c r="C32" s="30"/>
      <c r="D32" s="68"/>
      <c r="E32" s="73"/>
      <c r="F32" s="73"/>
      <c r="G32" s="73"/>
      <c r="H32" s="73"/>
      <c r="I32" s="74"/>
    </row>
    <row r="33" spans="2:9" ht="14.25" customHeight="1">
      <c r="B33" s="69"/>
      <c r="C33" s="30"/>
      <c r="D33" s="68" t="s">
        <v>69</v>
      </c>
      <c r="E33" s="273">
        <f>'1 - Identification'!D15</f>
        <v>0</v>
      </c>
      <c r="F33" s="273"/>
      <c r="G33" s="273"/>
      <c r="H33" s="273"/>
      <c r="I33" s="274"/>
    </row>
    <row r="34" spans="2:9" ht="8.25" customHeight="1">
      <c r="B34" s="79"/>
      <c r="C34" s="80"/>
      <c r="D34" s="81"/>
      <c r="E34" s="82"/>
      <c r="F34" s="82"/>
      <c r="G34" s="82"/>
      <c r="H34" s="82"/>
      <c r="I34" s="83"/>
    </row>
    <row r="35" ht="25.5" customHeight="1">
      <c r="B35" s="31"/>
    </row>
    <row r="36" spans="2:9" ht="8.25" customHeight="1">
      <c r="B36" s="30"/>
      <c r="C36" s="30"/>
      <c r="D36" s="30"/>
      <c r="E36" s="30"/>
      <c r="F36" s="30"/>
      <c r="G36" s="30"/>
      <c r="H36" s="30"/>
      <c r="I36" s="30"/>
    </row>
    <row r="37" spans="2:9" ht="17.25" customHeight="1">
      <c r="B37" s="30"/>
      <c r="C37" s="30"/>
      <c r="D37" s="30"/>
      <c r="E37" s="30"/>
      <c r="F37" s="30"/>
      <c r="G37" s="30"/>
      <c r="H37" s="30"/>
      <c r="I37" s="30"/>
    </row>
    <row r="38" spans="2:9" ht="9.75" customHeight="1">
      <c r="B38" s="84"/>
      <c r="C38" s="65"/>
      <c r="D38" s="65"/>
      <c r="E38" s="65"/>
      <c r="F38" s="65"/>
      <c r="G38" s="65"/>
      <c r="H38" s="65"/>
      <c r="I38" s="66"/>
    </row>
    <row r="39" spans="2:9" ht="15.75" customHeight="1">
      <c r="B39" s="283"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39" s="284"/>
      <c r="D39" s="284"/>
      <c r="E39" s="284"/>
      <c r="F39" s="284"/>
      <c r="G39" s="284"/>
      <c r="H39" s="284"/>
      <c r="I39" s="285"/>
    </row>
    <row r="40" spans="2:9" ht="43.5" customHeight="1">
      <c r="B40" s="283"/>
      <c r="C40" s="284"/>
      <c r="D40" s="284"/>
      <c r="E40" s="284"/>
      <c r="F40" s="284"/>
      <c r="G40" s="284"/>
      <c r="H40" s="284"/>
      <c r="I40" s="285"/>
    </row>
    <row r="41" spans="2:9" ht="15">
      <c r="B41" s="119"/>
      <c r="C41" s="120"/>
      <c r="D41" s="120"/>
      <c r="E41" s="120"/>
      <c r="F41" s="30"/>
      <c r="G41" s="30"/>
      <c r="H41" s="30"/>
      <c r="I41" s="85"/>
    </row>
    <row r="42" spans="2:9" ht="18">
      <c r="B42" s="279" t="s">
        <v>70</v>
      </c>
      <c r="C42" s="280"/>
      <c r="D42" s="280"/>
      <c r="E42" s="30"/>
      <c r="F42" s="87" t="s">
        <v>71</v>
      </c>
      <c r="G42" s="281"/>
      <c r="H42" s="281"/>
      <c r="I42" s="282"/>
    </row>
    <row r="43" spans="2:9" ht="8.25" customHeight="1">
      <c r="B43" s="88"/>
      <c r="C43" s="89"/>
      <c r="D43" s="89"/>
      <c r="E43" s="89"/>
      <c r="F43" s="89"/>
      <c r="G43" s="89"/>
      <c r="H43" s="89"/>
      <c r="I43" s="85"/>
    </row>
    <row r="44" spans="2:9" ht="18" customHeight="1">
      <c r="B44" s="276" t="s">
        <v>99</v>
      </c>
      <c r="C44" s="277"/>
      <c r="D44" s="277"/>
      <c r="E44" s="277"/>
      <c r="F44" s="277"/>
      <c r="G44" s="277"/>
      <c r="H44" s="277"/>
      <c r="I44" s="278"/>
    </row>
    <row r="45" spans="2:9" ht="14.25">
      <c r="B45" s="276"/>
      <c r="C45" s="277"/>
      <c r="D45" s="277"/>
      <c r="E45" s="277"/>
      <c r="F45" s="277"/>
      <c r="G45" s="277"/>
      <c r="H45" s="277"/>
      <c r="I45" s="278"/>
    </row>
    <row r="46" spans="2:9" ht="14.25">
      <c r="B46" s="90"/>
      <c r="C46" s="91"/>
      <c r="D46" s="91"/>
      <c r="E46" s="30"/>
      <c r="F46" s="30"/>
      <c r="G46" s="30"/>
      <c r="H46" s="30"/>
      <c r="I46" s="85"/>
    </row>
    <row r="47" spans="2:9" ht="14.25">
      <c r="B47" s="90"/>
      <c r="C47" s="91"/>
      <c r="D47" s="91"/>
      <c r="E47" s="30"/>
      <c r="F47" s="30"/>
      <c r="G47" s="30"/>
      <c r="H47" s="30"/>
      <c r="I47" s="85"/>
    </row>
    <row r="48" spans="2:9" ht="14.25">
      <c r="B48" s="90"/>
      <c r="C48" s="91"/>
      <c r="D48" s="91"/>
      <c r="E48" s="30"/>
      <c r="F48" s="30"/>
      <c r="G48" s="30"/>
      <c r="H48" s="30"/>
      <c r="I48" s="85"/>
    </row>
    <row r="49" spans="2:9" ht="14.25">
      <c r="B49" s="90"/>
      <c r="C49" s="91"/>
      <c r="D49" s="91"/>
      <c r="E49" s="30"/>
      <c r="F49" s="30"/>
      <c r="G49" s="30"/>
      <c r="H49" s="30"/>
      <c r="I49" s="85"/>
    </row>
    <row r="50" spans="2:9" ht="14.25">
      <c r="B50" s="90"/>
      <c r="C50" s="91"/>
      <c r="D50" s="91"/>
      <c r="E50" s="30"/>
      <c r="F50" s="30"/>
      <c r="G50" s="30"/>
      <c r="H50" s="30"/>
      <c r="I50" s="85"/>
    </row>
    <row r="51" spans="2:9" ht="14.25">
      <c r="B51" s="92"/>
      <c r="C51" s="93"/>
      <c r="D51" s="93"/>
      <c r="E51" s="80"/>
      <c r="F51" s="80"/>
      <c r="G51" s="80"/>
      <c r="H51" s="80"/>
      <c r="I51" s="86"/>
    </row>
    <row r="53" spans="1:2" ht="15">
      <c r="A53" s="43" t="s">
        <v>22</v>
      </c>
      <c r="B53" s="41">
        <f>'1 - Identification'!$B$61</f>
        <v>0</v>
      </c>
    </row>
    <row r="54" spans="1:2" ht="15">
      <c r="A54" s="43" t="s">
        <v>23</v>
      </c>
      <c r="B54" s="41">
        <f>'1 - Identification'!$B$62</f>
        <v>2021</v>
      </c>
    </row>
    <row r="55" spans="1:2" ht="15">
      <c r="A55" s="43" t="s">
        <v>24</v>
      </c>
      <c r="B55" s="117">
        <f>'1 - Identification'!$D$9</f>
        <v>0</v>
      </c>
    </row>
    <row r="56" spans="1:2" ht="15">
      <c r="A56" s="114" t="s">
        <v>25</v>
      </c>
      <c r="B56" s="41">
        <f>'1 - Identification'!$B$64</f>
        <v>0</v>
      </c>
    </row>
    <row r="57" spans="1:2" ht="15">
      <c r="A57" s="114" t="s">
        <v>13</v>
      </c>
      <c r="B57" s="41">
        <f>'1 - Identification'!$B$65</f>
        <v>0</v>
      </c>
    </row>
    <row r="58" spans="1:2" ht="15">
      <c r="A58" s="43" t="s">
        <v>26</v>
      </c>
      <c r="B58" s="41" t="s">
        <v>110</v>
      </c>
    </row>
    <row r="59" spans="1:2" ht="15">
      <c r="A59" s="43" t="s">
        <v>27</v>
      </c>
      <c r="B59" s="41" t="s">
        <v>101</v>
      </c>
    </row>
  </sheetData>
  <sheetProtection selectLockedCells="1"/>
  <mergeCells count="19">
    <mergeCell ref="B44:I45"/>
    <mergeCell ref="B42:D42"/>
    <mergeCell ref="G42:I42"/>
    <mergeCell ref="E31:I31"/>
    <mergeCell ref="B39:I40"/>
    <mergeCell ref="A1:I1"/>
    <mergeCell ref="B6:I6"/>
    <mergeCell ref="B10:I10"/>
    <mergeCell ref="B8:I8"/>
    <mergeCell ref="E22:I22"/>
    <mergeCell ref="E20:I20"/>
    <mergeCell ref="B3:I3"/>
    <mergeCell ref="E14:I14"/>
    <mergeCell ref="E16:I16"/>
    <mergeCell ref="E18:I18"/>
    <mergeCell ref="E33:I33"/>
    <mergeCell ref="E26:I26"/>
    <mergeCell ref="E28:I28"/>
    <mergeCell ref="E24:I24"/>
  </mergeCells>
  <printOptions horizontalCentered="1"/>
  <pageMargins left="0" right="0" top="0.3937007874015748" bottom="0.3937007874015748" header="0" footer="0"/>
  <pageSetup horizontalDpi="600" verticalDpi="600" orientation="portrait" paperSize="9" scale="70"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I39"/>
  <sheetViews>
    <sheetView showGridLines="0" zoomScalePageLayoutView="0" workbookViewId="0" topLeftCell="A19">
      <selection activeCell="C29" sqref="C29"/>
    </sheetView>
  </sheetViews>
  <sheetFormatPr defaultColWidth="9.140625" defaultRowHeight="15"/>
  <cols>
    <col min="1" max="1" width="4.7109375" style="1" customWidth="1"/>
    <col min="2" max="3" width="17.00390625" style="1" customWidth="1"/>
    <col min="4" max="4" width="16.00390625" style="1" customWidth="1"/>
    <col min="5" max="5" width="13.57421875" style="1" customWidth="1"/>
    <col min="6" max="6" width="12.57421875" style="1" customWidth="1"/>
    <col min="7" max="7" width="25.421875" style="1" customWidth="1"/>
    <col min="8" max="8" width="13.28125" style="1" customWidth="1"/>
    <col min="9" max="9" width="3.8515625" style="1" customWidth="1"/>
    <col min="10" max="16384" width="9.140625" style="1" customWidth="1"/>
  </cols>
  <sheetData>
    <row r="1" spans="1:9" ht="14.25">
      <c r="A1" s="304" t="s">
        <v>4</v>
      </c>
      <c r="B1" s="305"/>
      <c r="C1" s="305"/>
      <c r="D1" s="305"/>
      <c r="E1" s="305"/>
      <c r="F1" s="305"/>
      <c r="G1" s="305"/>
      <c r="H1" s="305"/>
      <c r="I1" s="306"/>
    </row>
    <row r="3" spans="2:9" ht="23.25">
      <c r="B3" s="313" t="s">
        <v>120</v>
      </c>
      <c r="C3" s="314"/>
      <c r="D3" s="314"/>
      <c r="E3" s="314"/>
      <c r="F3" s="314"/>
      <c r="G3" s="314"/>
      <c r="H3" s="314"/>
      <c r="I3" s="315"/>
    </row>
    <row r="4" spans="2:9" ht="23.25">
      <c r="B4" s="2"/>
      <c r="C4" s="4"/>
      <c r="D4" s="4"/>
      <c r="E4" s="11" t="s">
        <v>100</v>
      </c>
      <c r="F4" s="10">
        <f>'1 - Identification'!E4</f>
        <v>2021</v>
      </c>
      <c r="G4" s="4"/>
      <c r="H4" s="3"/>
      <c r="I4" s="5"/>
    </row>
    <row r="6" spans="2:9" ht="15.75">
      <c r="B6" s="307" t="str">
        <f>CONCATENATE('1 - Identification'!D17," - ",'1 - Identification'!F35," - ",'1 - Identification'!D7," - ",'1 - Identification'!C4," - ",'1 - Identification'!E4)</f>
        <v> -  -  - REEL - 2021</v>
      </c>
      <c r="C6" s="308"/>
      <c r="D6" s="308"/>
      <c r="E6" s="308"/>
      <c r="F6" s="308"/>
      <c r="G6" s="308"/>
      <c r="H6" s="308"/>
      <c r="I6" s="309"/>
    </row>
    <row r="8" spans="2:9" ht="15.75">
      <c r="B8" s="310" t="s">
        <v>74</v>
      </c>
      <c r="C8" s="311"/>
      <c r="D8" s="311"/>
      <c r="E8" s="311"/>
      <c r="F8" s="311"/>
      <c r="G8" s="311"/>
      <c r="H8" s="311"/>
      <c r="I8" s="312"/>
    </row>
    <row r="10" spans="1:9" ht="14.25">
      <c r="A10" s="8"/>
      <c r="C10" s="17"/>
      <c r="D10" s="14"/>
      <c r="E10" s="14"/>
      <c r="F10" s="14"/>
      <c r="G10" s="14"/>
      <c r="H10" s="15"/>
      <c r="I10" s="6"/>
    </row>
    <row r="11" spans="3:9" ht="19.5" customHeight="1">
      <c r="C11" s="20" t="s">
        <v>79</v>
      </c>
      <c r="D11" s="6"/>
      <c r="E11" s="6"/>
      <c r="F11" s="6"/>
      <c r="G11" s="6"/>
      <c r="H11" s="18"/>
      <c r="I11" s="6"/>
    </row>
    <row r="12" spans="1:9" ht="19.5" customHeight="1">
      <c r="A12" s="109" t="b">
        <v>0</v>
      </c>
      <c r="C12" s="21">
        <f>IF(A12=TRUE,"Le dernier projet de fonctionnement, copie datée","")</f>
      </c>
      <c r="D12" s="6"/>
      <c r="E12" s="6"/>
      <c r="F12" s="6"/>
      <c r="G12" s="6"/>
      <c r="H12" s="18"/>
      <c r="I12" s="39"/>
    </row>
    <row r="13" spans="1:9" ht="19.5" customHeight="1">
      <c r="A13" s="110" t="b">
        <v>0</v>
      </c>
      <c r="C13" s="22">
        <f>IF(A13=TRUE,"Les status signés et datés","")</f>
      </c>
      <c r="D13" s="6"/>
      <c r="E13" s="6"/>
      <c r="F13" s="6"/>
      <c r="G13" s="6"/>
      <c r="H13" s="18"/>
      <c r="I13" s="39"/>
    </row>
    <row r="14" spans="1:9" ht="19.5" customHeight="1">
      <c r="A14" s="110" t="b">
        <v>0</v>
      </c>
      <c r="C14" s="22">
        <f>IF(A14=TRUE,"La liste des membres du Conseil d'Administration signée et datée","")</f>
      </c>
      <c r="D14" s="6"/>
      <c r="E14" s="6"/>
      <c r="F14" s="6"/>
      <c r="G14" s="6"/>
      <c r="H14" s="18"/>
      <c r="I14" s="39"/>
    </row>
    <row r="15" spans="1:9" ht="18">
      <c r="A15" s="109" t="b">
        <v>0</v>
      </c>
      <c r="C15" s="22">
        <f>IF(A15=TRUE,"La liste des membres du Bureau signée et datée","")</f>
      </c>
      <c r="D15" s="6"/>
      <c r="E15" s="6"/>
      <c r="F15" s="6"/>
      <c r="G15" s="6"/>
      <c r="H15" s="18"/>
      <c r="I15" s="39"/>
    </row>
    <row r="16" spans="1:9" ht="18">
      <c r="A16" s="109" t="b">
        <v>0</v>
      </c>
      <c r="C16" s="111">
        <f>IF(A16=TRUE,"Un Rib","")</f>
      </c>
      <c r="D16" s="16"/>
      <c r="E16" s="16"/>
      <c r="F16" s="16"/>
      <c r="G16" s="16"/>
      <c r="H16" s="19"/>
      <c r="I16" s="39"/>
    </row>
    <row r="17" ht="14.25">
      <c r="A17" s="108"/>
    </row>
    <row r="18" spans="1:9" ht="18">
      <c r="A18" s="165"/>
      <c r="B18" s="165"/>
      <c r="C18" s="293" t="s">
        <v>76</v>
      </c>
      <c r="D18" s="293"/>
      <c r="E18" s="293"/>
      <c r="F18" s="293"/>
      <c r="G18" s="293"/>
      <c r="H18" s="293"/>
      <c r="I18" s="169"/>
    </row>
    <row r="19" spans="1:9" ht="18">
      <c r="A19" s="165"/>
      <c r="B19" s="165"/>
      <c r="C19" s="293" t="s">
        <v>77</v>
      </c>
      <c r="D19" s="293"/>
      <c r="E19" s="293"/>
      <c r="F19" s="293"/>
      <c r="G19" s="293"/>
      <c r="H19" s="293"/>
      <c r="I19" s="169"/>
    </row>
    <row r="20" spans="1:9" ht="18" customHeight="1">
      <c r="A20" s="165"/>
      <c r="B20" s="165"/>
      <c r="C20" s="317" t="s">
        <v>143</v>
      </c>
      <c r="D20" s="294"/>
      <c r="E20" s="294"/>
      <c r="F20" s="294"/>
      <c r="G20" s="294"/>
      <c r="H20" s="294"/>
      <c r="I20" s="170"/>
    </row>
    <row r="21" spans="1:9" ht="18">
      <c r="A21" s="165"/>
      <c r="B21" s="165"/>
      <c r="C21" s="295" t="s">
        <v>75</v>
      </c>
      <c r="D21" s="295"/>
      <c r="E21" s="295"/>
      <c r="F21" s="295"/>
      <c r="G21" s="295"/>
      <c r="H21" s="295"/>
      <c r="I21" s="170"/>
    </row>
    <row r="22" spans="1:9" ht="18">
      <c r="A22" s="165"/>
      <c r="B22" s="165"/>
      <c r="C22" s="295" t="s">
        <v>78</v>
      </c>
      <c r="D22" s="295"/>
      <c r="E22" s="295"/>
      <c r="F22" s="295"/>
      <c r="G22" s="295"/>
      <c r="H22" s="295"/>
      <c r="I22" s="170"/>
    </row>
    <row r="23" spans="1:9" ht="15" customHeight="1">
      <c r="A23" s="165"/>
      <c r="B23" s="165"/>
      <c r="C23" s="175"/>
      <c r="D23" s="175"/>
      <c r="E23" s="295" t="s">
        <v>147</v>
      </c>
      <c r="F23" s="295"/>
      <c r="G23" s="175"/>
      <c r="H23" s="175"/>
      <c r="I23" s="171"/>
    </row>
    <row r="24" spans="1:9" ht="18">
      <c r="A24" s="165"/>
      <c r="B24" s="165"/>
      <c r="C24" s="295" t="s">
        <v>144</v>
      </c>
      <c r="D24" s="295"/>
      <c r="E24" s="295"/>
      <c r="F24" s="295"/>
      <c r="G24" s="295"/>
      <c r="H24" s="295"/>
      <c r="I24" s="170"/>
    </row>
    <row r="25" spans="1:9" ht="18">
      <c r="A25" s="165"/>
      <c r="B25" s="165"/>
      <c r="C25" s="294" t="s">
        <v>148</v>
      </c>
      <c r="D25" s="294"/>
      <c r="E25" s="294"/>
      <c r="F25" s="294"/>
      <c r="G25" s="294"/>
      <c r="H25" s="294"/>
      <c r="I25" s="170"/>
    </row>
    <row r="26" spans="1:9" ht="15">
      <c r="A26" s="165"/>
      <c r="B26" s="166"/>
      <c r="C26" s="168"/>
      <c r="D26" s="168"/>
      <c r="E26" s="168"/>
      <c r="F26" s="168"/>
      <c r="G26" s="168"/>
      <c r="H26" s="168"/>
      <c r="I26" s="166"/>
    </row>
    <row r="27" spans="1:9" ht="23.25">
      <c r="A27" s="165"/>
      <c r="B27" s="166"/>
      <c r="C27" s="296" t="s">
        <v>145</v>
      </c>
      <c r="D27" s="296"/>
      <c r="E27" s="296"/>
      <c r="F27" s="296"/>
      <c r="G27" s="296"/>
      <c r="H27" s="296"/>
      <c r="I27" s="166"/>
    </row>
    <row r="28" spans="1:9" ht="23.25">
      <c r="A28" s="165"/>
      <c r="B28" s="165"/>
      <c r="C28" s="297" t="str">
        <f>CONCATENATE("Au plus tard le 29 avril ",'1 - Identification'!E4+1)</f>
        <v>Au plus tard le 29 avril 2022</v>
      </c>
      <c r="D28" s="297"/>
      <c r="E28" s="297"/>
      <c r="F28" s="297"/>
      <c r="G28" s="297"/>
      <c r="H28" s="297"/>
      <c r="I28" s="172"/>
    </row>
    <row r="29" spans="2:9" ht="14.25" customHeight="1">
      <c r="B29" s="164"/>
      <c r="C29" s="164"/>
      <c r="D29" s="164"/>
      <c r="E29" s="164"/>
      <c r="F29" s="164"/>
      <c r="G29" s="164"/>
      <c r="H29" s="164"/>
      <c r="I29" s="164"/>
    </row>
    <row r="30" spans="1:9" ht="14.25" customHeight="1">
      <c r="A30" s="165"/>
      <c r="B30" s="316" t="s">
        <v>80</v>
      </c>
      <c r="C30" s="316"/>
      <c r="D30" s="316"/>
      <c r="E30" s="316"/>
      <c r="F30" s="316"/>
      <c r="G30" s="316"/>
      <c r="H30" s="316"/>
      <c r="I30" s="316"/>
    </row>
    <row r="31" spans="1:9" ht="14.25" customHeight="1">
      <c r="A31" s="165"/>
      <c r="B31" s="316"/>
      <c r="C31" s="316"/>
      <c r="D31" s="316"/>
      <c r="E31" s="316"/>
      <c r="F31" s="316"/>
      <c r="G31" s="316"/>
      <c r="H31" s="316"/>
      <c r="I31" s="316"/>
    </row>
    <row r="32" spans="1:9" ht="15">
      <c r="A32" s="165"/>
      <c r="B32" s="316"/>
      <c r="C32" s="316"/>
      <c r="D32" s="316"/>
      <c r="E32" s="316"/>
      <c r="F32" s="316"/>
      <c r="G32" s="316"/>
      <c r="H32" s="316"/>
      <c r="I32" s="316"/>
    </row>
    <row r="33" spans="2:9" ht="14.25" customHeight="1">
      <c r="B33" s="6"/>
      <c r="C33" s="173"/>
      <c r="D33" s="173"/>
      <c r="E33" s="173"/>
      <c r="F33" s="173"/>
      <c r="G33" s="173"/>
      <c r="H33" s="173"/>
      <c r="I33" s="9"/>
    </row>
    <row r="34" spans="2:9" ht="14.25" customHeight="1">
      <c r="B34" s="167"/>
      <c r="C34" s="298" t="s">
        <v>89</v>
      </c>
      <c r="D34" s="299"/>
      <c r="E34" s="299"/>
      <c r="F34" s="299"/>
      <c r="G34" s="299"/>
      <c r="H34" s="300"/>
      <c r="I34" s="9"/>
    </row>
    <row r="35" spans="2:9" ht="15" customHeight="1">
      <c r="B35" s="9"/>
      <c r="C35" s="301"/>
      <c r="D35" s="302"/>
      <c r="E35" s="302"/>
      <c r="F35" s="302"/>
      <c r="G35" s="302"/>
      <c r="H35" s="303"/>
      <c r="I35" s="9"/>
    </row>
    <row r="36" spans="2:9" ht="15" customHeight="1">
      <c r="B36" s="9"/>
      <c r="C36" s="301"/>
      <c r="D36" s="302"/>
      <c r="E36" s="302"/>
      <c r="F36" s="302"/>
      <c r="G36" s="302"/>
      <c r="H36" s="303"/>
      <c r="I36" s="9"/>
    </row>
    <row r="37" spans="2:9" ht="18.75">
      <c r="B37" s="9"/>
      <c r="C37" s="289" t="s">
        <v>149</v>
      </c>
      <c r="D37" s="290"/>
      <c r="E37" s="290"/>
      <c r="F37" s="290"/>
      <c r="G37" s="177"/>
      <c r="H37" s="178"/>
      <c r="I37" s="9"/>
    </row>
    <row r="38" spans="2:9" ht="15" customHeight="1">
      <c r="B38" s="167"/>
      <c r="C38" s="291" t="s">
        <v>150</v>
      </c>
      <c r="D38" s="292"/>
      <c r="E38" s="292"/>
      <c r="F38" s="292"/>
      <c r="G38" s="177"/>
      <c r="H38" s="176"/>
      <c r="I38" s="165"/>
    </row>
    <row r="39" spans="3:8" ht="14.25">
      <c r="C39" s="179"/>
      <c r="D39" s="16"/>
      <c r="E39" s="16"/>
      <c r="F39" s="16"/>
      <c r="G39" s="16"/>
      <c r="H39" s="19"/>
    </row>
  </sheetData>
  <sheetProtection selectLockedCells="1"/>
  <mergeCells count="18">
    <mergeCell ref="A1:I1"/>
    <mergeCell ref="B6:I6"/>
    <mergeCell ref="B8:I8"/>
    <mergeCell ref="B3:I3"/>
    <mergeCell ref="C18:H18"/>
    <mergeCell ref="B30:I32"/>
    <mergeCell ref="C20:H20"/>
    <mergeCell ref="C21:H21"/>
    <mergeCell ref="C22:H22"/>
    <mergeCell ref="C37:F37"/>
    <mergeCell ref="C38:F38"/>
    <mergeCell ref="C19:H19"/>
    <mergeCell ref="C25:H25"/>
    <mergeCell ref="E23:F23"/>
    <mergeCell ref="C24:H24"/>
    <mergeCell ref="C27:H27"/>
    <mergeCell ref="C28:H28"/>
    <mergeCell ref="C34:H36"/>
  </mergeCells>
  <hyperlinks>
    <hyperlink ref="C20" r:id="rId1" display="aides-financieres-collectives.cafbar-le-duc@caf.cnafmail.fr"/>
  </hyperlinks>
  <printOptions/>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2014-12-19T14:40:40Z</cp:lastPrinted>
  <dcterms:created xsi:type="dcterms:W3CDTF">2006-09-16T00:00:00Z</dcterms:created>
  <dcterms:modified xsi:type="dcterms:W3CDTF">2022-01-18T13:52:27Z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