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450" windowWidth="23400" windowHeight="116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Feuil1!$A$1:$H$66</definedName>
  </definedNames>
  <calcPr calcId="145621"/>
</workbook>
</file>

<file path=xl/calcChain.xml><?xml version="1.0" encoding="utf-8"?>
<calcChain xmlns="http://schemas.openxmlformats.org/spreadsheetml/2006/main">
  <c r="H53" i="1" l="1"/>
  <c r="E53" i="1"/>
  <c r="E38" i="1"/>
  <c r="E29" i="1"/>
  <c r="E20" i="1"/>
  <c r="E11" i="1"/>
  <c r="E47" i="1" l="1"/>
  <c r="E57" i="1" l="1"/>
  <c r="E55" i="1" l="1"/>
  <c r="H12" i="1" s="1"/>
  <c r="H28" i="1" s="1"/>
  <c r="H55" i="1" l="1"/>
  <c r="H57" i="1" l="1"/>
</calcChain>
</file>

<file path=xl/comments1.xml><?xml version="1.0" encoding="utf-8"?>
<comments xmlns="http://schemas.openxmlformats.org/spreadsheetml/2006/main">
  <authors>
    <author/>
  </authors>
  <commentList>
    <comment ref="H12" authorId="0">
      <text>
        <r>
          <rPr>
            <sz val="10"/>
            <color theme="1"/>
            <rFont val="Arial1"/>
          </rPr>
          <t>Cacul automatique, ne pas renseigner</t>
        </r>
      </text>
    </comment>
  </commentList>
</comments>
</file>

<file path=xl/sharedStrings.xml><?xml version="1.0" encoding="utf-8"?>
<sst xmlns="http://schemas.openxmlformats.org/spreadsheetml/2006/main" count="91" uniqueCount="85">
  <si>
    <t>Budget prévisionnel ou réel</t>
  </si>
  <si>
    <r>
      <rPr>
        <sz val="14"/>
        <color theme="1"/>
        <rFont val="Arial1"/>
        <family val="2"/>
      </rPr>
      <t>E</t>
    </r>
    <r>
      <rPr>
        <b/>
        <sz val="11"/>
        <color theme="1"/>
        <rFont val="Arial1"/>
      </rPr>
      <t xml:space="preserve">space de </t>
    </r>
    <r>
      <rPr>
        <sz val="14"/>
        <color theme="1"/>
        <rFont val="Arial1"/>
        <family val="2"/>
      </rPr>
      <t>V</t>
    </r>
    <r>
      <rPr>
        <b/>
        <sz val="11"/>
        <color theme="1"/>
        <rFont val="Arial1"/>
      </rPr>
      <t xml:space="preserve">ie </t>
    </r>
    <r>
      <rPr>
        <sz val="14"/>
        <color theme="1"/>
        <rFont val="Arial1"/>
        <family val="2"/>
      </rPr>
      <t>S</t>
    </r>
    <r>
      <rPr>
        <b/>
        <sz val="11"/>
        <color theme="1"/>
        <rFont val="Arial1"/>
      </rPr>
      <t>ociale</t>
    </r>
  </si>
  <si>
    <t>Nom du gestionnaire</t>
  </si>
  <si>
    <t>Exercice budgétaire :</t>
  </si>
  <si>
    <t>Réel</t>
  </si>
  <si>
    <t>CHARGES</t>
  </si>
  <si>
    <t>MONTANT</t>
  </si>
  <si>
    <t>PRODUITS</t>
  </si>
  <si>
    <t>ACHATS</t>
  </si>
  <si>
    <t>RECETTES</t>
  </si>
  <si>
    <t>Achats stockés de matières premières</t>
  </si>
  <si>
    <r>
      <t xml:space="preserve">PS reçue de la CAF * </t>
    </r>
    <r>
      <rPr>
        <b/>
        <sz val="11"/>
        <color theme="1"/>
        <rFont val="Times New Roman"/>
        <family val="1"/>
      </rPr>
      <t>(60 % du coût dans la limite du coût plafond annuel)</t>
    </r>
  </si>
  <si>
    <r>
      <t xml:space="preserve">Achats stockés-autres approvisionnements </t>
    </r>
    <r>
      <rPr>
        <i/>
        <sz val="9"/>
        <color theme="1"/>
        <rFont val="Times New Roman"/>
        <family val="1"/>
      </rPr>
      <t>(alimentation, boisson, fourniture d'activités)</t>
    </r>
  </si>
  <si>
    <t>Participation des usagers</t>
  </si>
  <si>
    <t>Variation de stock</t>
  </si>
  <si>
    <t>Subvention Etat</t>
  </si>
  <si>
    <t>Achats d'études et de prestations de services</t>
  </si>
  <si>
    <t>Subvention Région</t>
  </si>
  <si>
    <t>Achats de matériel, équipements, travaux</t>
  </si>
  <si>
    <t>Subvention Département</t>
  </si>
  <si>
    <r>
      <t xml:space="preserve">Achats non stockés de matières et de fournitures </t>
    </r>
    <r>
      <rPr>
        <i/>
        <sz val="9"/>
        <color theme="1"/>
        <rFont val="Times New Roman"/>
        <family val="1"/>
      </rPr>
      <t>(eau, gaz, électricité, fournitures d'entretien, petit équipement, fournitures administratives)</t>
    </r>
  </si>
  <si>
    <t>Subvention communale</t>
  </si>
  <si>
    <t>Frais accessoires incorporés aux achats</t>
  </si>
  <si>
    <t>Subvention exploitation organismes nationaux</t>
  </si>
  <si>
    <t>Rabais, remises, ristournes obtenus</t>
  </si>
  <si>
    <t>SERVICES EXTERIEURS</t>
  </si>
  <si>
    <t>Subvention exploitation EPCI</t>
  </si>
  <si>
    <t>sous traitance générale</t>
  </si>
  <si>
    <t>Subvention exploitation entreprise</t>
  </si>
  <si>
    <t>Redevance crédit bail</t>
  </si>
  <si>
    <t>Subv autre entité publique</t>
  </si>
  <si>
    <r>
      <t xml:space="preserve">Locations </t>
    </r>
    <r>
      <rPr>
        <i/>
        <sz val="11"/>
        <color theme="1"/>
        <rFont val="Times New Roman"/>
        <family val="1"/>
      </rPr>
      <t>(local, matériel)</t>
    </r>
  </si>
  <si>
    <t>Produits de gestion</t>
  </si>
  <si>
    <t>Charges locatives</t>
  </si>
  <si>
    <t>cotisations des adhérents / participation de l'association</t>
  </si>
  <si>
    <t>Entretien et réparation</t>
  </si>
  <si>
    <t>Produits financiers</t>
  </si>
  <si>
    <t>Primes d'assurances</t>
  </si>
  <si>
    <t>Produits exceptionnels</t>
  </si>
  <si>
    <t>Etudes et recherche</t>
  </si>
  <si>
    <t>Reprise d'amortissement</t>
  </si>
  <si>
    <r>
      <t>Divers</t>
    </r>
    <r>
      <rPr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(documentation)</t>
    </r>
  </si>
  <si>
    <t>Sous Total I</t>
  </si>
  <si>
    <t>AUTRES SERVICES EXTERIEURS</t>
  </si>
  <si>
    <t>Personnel extérieur à l'organisme</t>
  </si>
  <si>
    <t>Rémunération prestataires d'activités</t>
  </si>
  <si>
    <t>Publicité - Publications - Relations publiques</t>
  </si>
  <si>
    <r>
      <t xml:space="preserve">Frais de transport </t>
    </r>
    <r>
      <rPr>
        <i/>
        <sz val="9"/>
        <color theme="1"/>
        <rFont val="Times New Roman"/>
        <family val="1"/>
      </rPr>
      <t>(transports liés aux activités)</t>
    </r>
  </si>
  <si>
    <t>Déplacements, missions, réceptions</t>
  </si>
  <si>
    <t>Frais postaux et de télécommunications</t>
  </si>
  <si>
    <t>Services bancaires et assimilés</t>
  </si>
  <si>
    <t>Divers</t>
  </si>
  <si>
    <t>IMPOTS, TAXES</t>
  </si>
  <si>
    <t>63A</t>
  </si>
  <si>
    <t>Impôts et taxes et versements assimilés</t>
  </si>
  <si>
    <t>63B</t>
  </si>
  <si>
    <t>autres impôts et taxes</t>
  </si>
  <si>
    <t>CHARGES DE PERSONNEL</t>
  </si>
  <si>
    <t>Autres charges de gestion courante</t>
  </si>
  <si>
    <t>Charges financières</t>
  </si>
  <si>
    <t>Charges exceptionnelles</t>
  </si>
  <si>
    <t>Dotations aux amortissements</t>
  </si>
  <si>
    <t>Impôt sur le bénéfice</t>
  </si>
  <si>
    <t>Contributions volontaires (1) :</t>
  </si>
  <si>
    <t>Contrepartie contributive  (1) :</t>
  </si>
  <si>
    <t>Mise à disposition de personnel</t>
  </si>
  <si>
    <t>Mise à disposition de locaux</t>
  </si>
  <si>
    <t>Bénévolat</t>
  </si>
  <si>
    <t>Sous Total II</t>
  </si>
  <si>
    <t>TOTAL GENERAL hors bénévolat (2)</t>
  </si>
  <si>
    <t>TOTAL GENERAL hors bénévolat</t>
  </si>
  <si>
    <t>TOTAL GENERAL</t>
  </si>
  <si>
    <t>soit une PS max de :</t>
  </si>
  <si>
    <t>(1) Il y a lieu de chiffrer la ou les contribution(s) à titre gratuit (mise à disposition de locaux, personnels)</t>
  </si>
  <si>
    <t>(2) Dépenses retenues pour le calcul de la PS.</t>
  </si>
  <si>
    <t>Rappel : le bénévolat est non éligible à la prestation de service et n'est pas pris en compte dans le calcul de la PS Caf.</t>
  </si>
  <si>
    <t>Fait à ……………………………………………….</t>
  </si>
  <si>
    <t>le…………………………………..</t>
  </si>
  <si>
    <t>Cachet de l'association</t>
  </si>
  <si>
    <t>Nom et signature du Président</t>
  </si>
  <si>
    <t>Nom et signature du Trésorier</t>
  </si>
  <si>
    <t xml:space="preserve">      Prévisionnel</t>
  </si>
  <si>
    <t>ANNEXE</t>
  </si>
  <si>
    <t>7…</t>
  </si>
  <si>
    <t>* Coût plafond annuel CNAF 2020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</si>
</sst>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€-40C];[Red]&quot;-&quot;#,##0.00&quot; &quot;[$€-40C]"/>
    <numFmt numFmtId="165" formatCode="#,##0.00&quot; €&quot;"/>
    <numFmt numFmtId="166" formatCode="#,##0&quot; €&quot;;[Red]&quot;-&quot;#,##0&quot; €&quot;"/>
  </numFmts>
  <fonts count="28">
    <font>
      <sz val="11"/>
      <color theme="1"/>
      <name val="Arial1"/>
      <family val="2"/>
    </font>
    <font>
      <sz val="11"/>
      <color theme="1"/>
      <name val="Arial"/>
      <family val="2"/>
    </font>
    <font>
      <b/>
      <sz val="11"/>
      <color theme="1"/>
      <name val="Arial1"/>
      <family val="2"/>
    </font>
    <font>
      <b/>
      <i/>
      <sz val="16"/>
      <color theme="1"/>
      <name val="Arial1"/>
      <family val="2"/>
    </font>
    <font>
      <b/>
      <i/>
      <u/>
      <sz val="11"/>
      <color theme="1"/>
      <name val="Arial1"/>
      <family val="2"/>
    </font>
    <font>
      <b/>
      <u/>
      <sz val="11"/>
      <color theme="1"/>
      <name val="Arial1"/>
    </font>
    <font>
      <sz val="11"/>
      <color theme="1"/>
      <name val="Arial1"/>
    </font>
    <font>
      <b/>
      <sz val="14"/>
      <color theme="1"/>
      <name val="Arial1"/>
    </font>
    <font>
      <b/>
      <sz val="11"/>
      <color theme="1"/>
      <name val="Arial1"/>
    </font>
    <font>
      <sz val="14"/>
      <color theme="1"/>
      <name val="Arial1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Arial"/>
      <family val="2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1"/>
    </font>
    <font>
      <sz val="10.5"/>
      <color rgb="FF0000FF"/>
      <name val="Arial1"/>
    </font>
    <font>
      <i/>
      <sz val="10"/>
      <color rgb="FF800080"/>
      <name val="Arial1"/>
    </font>
    <font>
      <sz val="10"/>
      <color rgb="FF800080"/>
      <name val="Arial1"/>
    </font>
    <font>
      <b/>
      <sz val="10"/>
      <color rgb="FF800080"/>
      <name val="Arial1"/>
    </font>
    <font>
      <b/>
      <sz val="10.5"/>
      <color theme="1"/>
      <name val="Arial1"/>
    </font>
    <font>
      <b/>
      <sz val="10"/>
      <color theme="1"/>
      <name val="Arial1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39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6">
    <xf numFmtId="0" fontId="0" fillId="0" borderId="0"/>
    <xf numFmtId="0" fontId="2" fillId="2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128">
    <xf numFmtId="0" fontId="0" fillId="0" borderId="0" xfId="0"/>
    <xf numFmtId="0" fontId="0" fillId="3" borderId="0" xfId="0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3" borderId="0" xfId="0" applyFill="1"/>
    <xf numFmtId="0" fontId="8" fillId="3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65" fontId="11" fillId="6" borderId="7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left"/>
    </xf>
    <xf numFmtId="0" fontId="12" fillId="3" borderId="9" xfId="0" applyFont="1" applyFill="1" applyBorder="1" applyAlignment="1">
      <alignment wrapText="1"/>
    </xf>
    <xf numFmtId="164" fontId="1" fillId="7" borderId="7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5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wrapText="1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65" fontId="15" fillId="7" borderId="13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left" vertical="center"/>
    </xf>
    <xf numFmtId="0" fontId="1" fillId="6" borderId="14" xfId="0" applyFont="1" applyFill="1" applyBorder="1"/>
    <xf numFmtId="0" fontId="1" fillId="6" borderId="0" xfId="0" applyFont="1" applyFill="1" applyBorder="1"/>
    <xf numFmtId="0" fontId="1" fillId="6" borderId="15" xfId="0" applyFont="1" applyFill="1" applyBorder="1"/>
    <xf numFmtId="0" fontId="12" fillId="6" borderId="14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165" fontId="15" fillId="6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left" vertical="center"/>
    </xf>
    <xf numFmtId="165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65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165" fontId="15" fillId="7" borderId="23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165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left" vertical="center"/>
    </xf>
    <xf numFmtId="165" fontId="12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165" fontId="12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5" fontId="12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165" fontId="12" fillId="3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>
      <alignment horizontal="left" vertical="center"/>
    </xf>
    <xf numFmtId="165" fontId="15" fillId="7" borderId="32" xfId="0" applyNumberFormat="1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left" vertical="center"/>
    </xf>
    <xf numFmtId="0" fontId="12" fillId="7" borderId="36" xfId="0" applyFont="1" applyFill="1" applyBorder="1" applyAlignment="1">
      <alignment horizontal="left" vertical="center"/>
    </xf>
    <xf numFmtId="165" fontId="15" fillId="7" borderId="37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/>
    </xf>
    <xf numFmtId="165" fontId="19" fillId="3" borderId="3" xfId="0" applyNumberFormat="1" applyFont="1" applyFill="1" applyBorder="1" applyAlignment="1">
      <alignment horizontal="center" vertical="center"/>
    </xf>
    <xf numFmtId="165" fontId="20" fillId="6" borderId="38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22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166" fontId="24" fillId="3" borderId="0" xfId="0" applyNumberFormat="1" applyFont="1" applyFill="1" applyBorder="1"/>
    <xf numFmtId="0" fontId="25" fillId="3" borderId="0" xfId="0" applyFont="1" applyFill="1" applyAlignment="1">
      <alignment horizontal="right"/>
    </xf>
    <xf numFmtId="166" fontId="25" fillId="3" borderId="0" xfId="0" applyNumberFormat="1" applyFont="1" applyFill="1" applyBorder="1"/>
    <xf numFmtId="0" fontId="21" fillId="3" borderId="0" xfId="0" applyFont="1" applyFill="1" applyBorder="1"/>
    <xf numFmtId="0" fontId="26" fillId="3" borderId="0" xfId="0" applyFont="1" applyFill="1" applyBorder="1"/>
    <xf numFmtId="0" fontId="27" fillId="3" borderId="0" xfId="0" applyFont="1" applyFill="1" applyBorder="1"/>
    <xf numFmtId="0" fontId="12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/>
    </xf>
    <xf numFmtId="0" fontId="15" fillId="7" borderId="2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0" fillId="6" borderId="38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</cellXfs>
  <cellStyles count="6">
    <cellStyle name="Excel_CondFormat_1_1_1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87800"/>
    <xdr:ext cx="762479" cy="1105919"/>
    <xdr:sp macro="" textlink="">
      <xdr:nvSpPr>
        <xdr:cNvPr id="2" name="Image 2"/>
        <xdr:cNvSpPr/>
      </xdr:nvSpPr>
      <xdr:spPr>
        <a:xfrm>
          <a:off x="0" y="487800"/>
          <a:ext cx="762479" cy="11059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  <a:prstDash val="solid"/>
        </a:ln>
      </xdr:spPr>
      <xdr:txBody>
        <a:bodyPr vert="horz" wrap="square" lIns="0" tIns="0" rIns="0" bIns="0" anchor="ctr" anchorCtr="0" compatLnSpc="0"/>
        <a:lstStyle/>
        <a:p>
          <a:pPr lvl="0" algn="ctr" rtl="0" hangingPunct="0">
            <a:buNone/>
            <a:tabLst/>
          </a:pPr>
          <a:r>
            <a:rPr lang="fr-FR" sz="1200" b="0" i="0" u="none" strike="noStrike" kern="1200" baseline="0">
              <a:ln>
                <a:noFill/>
              </a:ln>
              <a:latin typeface="Times New Roman" pitchFamily="18"/>
              <a:ea typeface="Segoe UI" pitchFamily="2"/>
              <a:cs typeface="Tahoma" pitchFamily="2"/>
            </a:rPr>
            <a:t> </a:t>
          </a:r>
        </a:p>
      </xdr:txBody>
    </xdr:sp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152400</xdr:rowOff>
        </xdr:from>
        <xdr:to>
          <xdr:col>7</xdr:col>
          <xdr:colOff>1038225</xdr:colOff>
          <xdr:row>7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47625</xdr:rowOff>
        </xdr:from>
        <xdr:to>
          <xdr:col>7</xdr:col>
          <xdr:colOff>1038225</xdr:colOff>
          <xdr:row>8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X66"/>
  <sheetViews>
    <sheetView tabSelected="1" topLeftCell="A37" zoomScaleNormal="100" workbookViewId="0">
      <selection activeCell="G61" sqref="G61"/>
    </sheetView>
  </sheetViews>
  <sheetFormatPr baseColWidth="10" defaultRowHeight="12.75" customHeight="1"/>
  <cols>
    <col min="1" max="1" width="11.75" customWidth="1"/>
    <col min="2" max="2" width="5.375" style="1" customWidth="1"/>
    <col min="3" max="3" width="17.25" style="1" customWidth="1"/>
    <col min="4" max="4" width="22.375" style="1" customWidth="1"/>
    <col min="5" max="5" width="13.375" style="1" customWidth="1"/>
    <col min="6" max="6" width="9.5" style="1" customWidth="1"/>
    <col min="7" max="7" width="30" style="1" customWidth="1"/>
    <col min="8" max="8" width="15.25" style="1" customWidth="1"/>
    <col min="9" max="258" width="10.625" style="1" customWidth="1"/>
    <col min="259" max="1024" width="10.625" customWidth="1"/>
  </cols>
  <sheetData>
    <row r="1" spans="2:10" ht="15" customHeight="1">
      <c r="B1" s="107" t="s">
        <v>82</v>
      </c>
      <c r="C1" s="107"/>
      <c r="D1" s="107"/>
      <c r="E1" s="107"/>
      <c r="F1" s="107"/>
      <c r="G1" s="107"/>
      <c r="H1" s="107"/>
    </row>
    <row r="2" spans="2:10" ht="7.5" customHeight="1">
      <c r="B2" s="2"/>
      <c r="C2" s="2"/>
      <c r="D2" s="2"/>
      <c r="E2" s="2"/>
      <c r="F2" s="2"/>
      <c r="G2" s="2"/>
      <c r="H2" s="2"/>
    </row>
    <row r="3" spans="2:10" ht="18">
      <c r="B3" s="108" t="s">
        <v>0</v>
      </c>
      <c r="C3" s="108"/>
      <c r="D3" s="108"/>
      <c r="E3" s="108"/>
      <c r="F3" s="108"/>
      <c r="G3" s="108"/>
      <c r="H3" s="108"/>
    </row>
    <row r="4" spans="2:10" ht="22.35" customHeight="1">
      <c r="B4" s="109" t="s">
        <v>1</v>
      </c>
      <c r="C4" s="109"/>
      <c r="D4" s="109"/>
      <c r="E4" s="109"/>
      <c r="F4" s="109"/>
      <c r="G4" s="109"/>
      <c r="H4" s="109"/>
    </row>
    <row r="5" spans="2:10" ht="9.75" customHeight="1">
      <c r="B5" s="3"/>
      <c r="C5" s="3"/>
      <c r="D5" s="3"/>
      <c r="E5" s="3"/>
      <c r="F5" s="3"/>
      <c r="G5" s="3"/>
      <c r="H5" s="3"/>
    </row>
    <row r="6" spans="2:10" ht="15" customHeight="1">
      <c r="B6" s="110" t="s">
        <v>2</v>
      </c>
      <c r="C6" s="110"/>
      <c r="D6" s="110"/>
      <c r="E6" s="4"/>
      <c r="F6" s="4"/>
      <c r="G6" s="5" t="s">
        <v>3</v>
      </c>
      <c r="H6" s="6">
        <v>2020</v>
      </c>
    </row>
    <row r="7" spans="2:10" ht="30.6" customHeight="1">
      <c r="B7" s="7"/>
      <c r="C7" s="6"/>
      <c r="D7" s="6"/>
      <c r="E7" s="4"/>
      <c r="F7" s="4"/>
      <c r="G7" s="8" t="s">
        <v>81</v>
      </c>
      <c r="H7" s="4"/>
      <c r="J7" s="4"/>
    </row>
    <row r="8" spans="2:10" ht="25.35" customHeight="1">
      <c r="B8" s="9"/>
      <c r="C8" s="9"/>
      <c r="D8" s="9"/>
      <c r="E8" s="9"/>
      <c r="F8" s="9"/>
      <c r="G8" s="8" t="s">
        <v>4</v>
      </c>
      <c r="H8" s="4"/>
    </row>
    <row r="9" spans="2:10" ht="12.75" customHeight="1" thickBot="1">
      <c r="B9" s="9"/>
      <c r="C9" s="9"/>
      <c r="D9" s="9"/>
      <c r="E9" s="9"/>
      <c r="F9" s="9"/>
      <c r="G9" s="4"/>
      <c r="H9" s="4"/>
    </row>
    <row r="10" spans="2:10" ht="21" customHeight="1" thickTop="1" thickBot="1">
      <c r="B10" s="111" t="s">
        <v>5</v>
      </c>
      <c r="C10" s="111"/>
      <c r="D10" s="111"/>
      <c r="E10" s="10" t="s">
        <v>6</v>
      </c>
      <c r="F10" s="11"/>
      <c r="G10" s="12" t="s">
        <v>7</v>
      </c>
      <c r="H10" s="10" t="s">
        <v>6</v>
      </c>
    </row>
    <row r="11" spans="2:10" ht="41.85" customHeight="1" thickTop="1">
      <c r="B11" s="13">
        <v>60</v>
      </c>
      <c r="C11" s="112" t="s">
        <v>8</v>
      </c>
      <c r="D11" s="112"/>
      <c r="E11" s="14">
        <f>SUM(E12:E19)</f>
        <v>0</v>
      </c>
      <c r="F11" s="13" t="s">
        <v>83</v>
      </c>
      <c r="G11" s="112" t="s">
        <v>9</v>
      </c>
      <c r="H11" s="112"/>
      <c r="I11" s="15"/>
    </row>
    <row r="12" spans="2:10" ht="42.75">
      <c r="B12" s="16">
        <v>601</v>
      </c>
      <c r="C12" s="113" t="s">
        <v>10</v>
      </c>
      <c r="D12" s="113"/>
      <c r="E12" s="18"/>
      <c r="F12" s="19">
        <v>70623</v>
      </c>
      <c r="G12" s="20" t="s">
        <v>11</v>
      </c>
      <c r="H12" s="21">
        <f>IF(E55&gt;H58,H59,E55*60%)</f>
        <v>0</v>
      </c>
    </row>
    <row r="13" spans="2:10" ht="14.25">
      <c r="B13" s="16">
        <v>602</v>
      </c>
      <c r="C13" s="114" t="s">
        <v>12</v>
      </c>
      <c r="D13" s="114"/>
      <c r="E13" s="18"/>
      <c r="F13" s="22">
        <v>70642</v>
      </c>
      <c r="G13" s="23" t="s">
        <v>13</v>
      </c>
      <c r="H13" s="24"/>
    </row>
    <row r="14" spans="2:10" ht="12.75" customHeight="1">
      <c r="B14" s="16">
        <v>603</v>
      </c>
      <c r="C14" s="114" t="s">
        <v>14</v>
      </c>
      <c r="D14" s="114"/>
      <c r="E14" s="25"/>
      <c r="F14" s="22">
        <v>741</v>
      </c>
      <c r="G14" s="26" t="s">
        <v>15</v>
      </c>
      <c r="H14" s="24"/>
    </row>
    <row r="15" spans="2:10" ht="14.25">
      <c r="B15" s="16">
        <v>604</v>
      </c>
      <c r="C15" s="105" t="s">
        <v>16</v>
      </c>
      <c r="D15" s="105"/>
      <c r="E15" s="25"/>
      <c r="F15" s="22">
        <v>742</v>
      </c>
      <c r="G15" s="27" t="s">
        <v>17</v>
      </c>
      <c r="H15" s="24"/>
    </row>
    <row r="16" spans="2:10" ht="12.75" customHeight="1">
      <c r="B16" s="16">
        <v>605</v>
      </c>
      <c r="C16" s="114" t="s">
        <v>18</v>
      </c>
      <c r="D16" s="114"/>
      <c r="E16" s="25"/>
      <c r="F16" s="22">
        <v>743</v>
      </c>
      <c r="G16" s="26" t="s">
        <v>19</v>
      </c>
      <c r="H16" s="24"/>
    </row>
    <row r="17" spans="2:8" ht="38.1" customHeight="1">
      <c r="B17" s="16">
        <v>606</v>
      </c>
      <c r="C17" s="106" t="s">
        <v>20</v>
      </c>
      <c r="D17" s="106"/>
      <c r="E17" s="25"/>
      <c r="F17" s="22">
        <v>744</v>
      </c>
      <c r="G17" s="26" t="s">
        <v>21</v>
      </c>
      <c r="H17" s="24"/>
    </row>
    <row r="18" spans="2:8" ht="28.5">
      <c r="B18" s="16">
        <v>608</v>
      </c>
      <c r="C18" s="115" t="s">
        <v>22</v>
      </c>
      <c r="D18" s="115"/>
      <c r="E18" s="25"/>
      <c r="F18" s="22">
        <v>7451</v>
      </c>
      <c r="G18" s="23" t="s">
        <v>23</v>
      </c>
      <c r="H18" s="24"/>
    </row>
    <row r="19" spans="2:8" ht="12.75" customHeight="1">
      <c r="B19" s="16">
        <v>609</v>
      </c>
      <c r="C19" s="115" t="s">
        <v>24</v>
      </c>
      <c r="D19" s="115"/>
      <c r="E19" s="25"/>
      <c r="F19" s="22"/>
      <c r="G19" s="26"/>
      <c r="H19" s="24"/>
    </row>
    <row r="20" spans="2:8" ht="15.95" customHeight="1">
      <c r="B20" s="28">
        <v>61</v>
      </c>
      <c r="C20" s="29" t="s">
        <v>25</v>
      </c>
      <c r="D20" s="30"/>
      <c r="E20" s="14">
        <f>SUM(E21:E28)</f>
        <v>0</v>
      </c>
      <c r="F20" s="22">
        <v>746</v>
      </c>
      <c r="G20" s="31" t="s">
        <v>26</v>
      </c>
      <c r="H20" s="24"/>
    </row>
    <row r="21" spans="2:8" ht="15.95" customHeight="1">
      <c r="B21" s="16">
        <v>611</v>
      </c>
      <c r="C21" s="116" t="s">
        <v>27</v>
      </c>
      <c r="D21" s="116"/>
      <c r="E21" s="18"/>
      <c r="F21" s="33">
        <v>747</v>
      </c>
      <c r="G21" s="26" t="s">
        <v>28</v>
      </c>
      <c r="H21" s="24"/>
    </row>
    <row r="22" spans="2:8" ht="15.95" customHeight="1">
      <c r="B22" s="16">
        <v>612</v>
      </c>
      <c r="C22" s="116" t="s">
        <v>29</v>
      </c>
      <c r="D22" s="116"/>
      <c r="E22" s="18"/>
      <c r="F22" s="22">
        <v>748</v>
      </c>
      <c r="G22" s="26" t="s">
        <v>30</v>
      </c>
      <c r="H22" s="24"/>
    </row>
    <row r="23" spans="2:8" ht="15">
      <c r="B23" s="16">
        <v>613</v>
      </c>
      <c r="C23" s="105" t="s">
        <v>31</v>
      </c>
      <c r="D23" s="105"/>
      <c r="E23" s="18"/>
      <c r="F23" s="104">
        <v>75</v>
      </c>
      <c r="G23" s="17" t="s">
        <v>32</v>
      </c>
      <c r="H23" s="24"/>
    </row>
    <row r="24" spans="2:8" ht="28.5">
      <c r="B24" s="16">
        <v>614</v>
      </c>
      <c r="C24" s="105" t="s">
        <v>33</v>
      </c>
      <c r="D24" s="105"/>
      <c r="E24" s="18"/>
      <c r="F24" s="104"/>
      <c r="G24" s="34" t="s">
        <v>34</v>
      </c>
      <c r="H24" s="24"/>
    </row>
    <row r="25" spans="2:8" ht="15.75" customHeight="1">
      <c r="B25" s="16">
        <v>615</v>
      </c>
      <c r="C25" s="105" t="s">
        <v>35</v>
      </c>
      <c r="D25" s="105"/>
      <c r="E25" s="18"/>
      <c r="F25" s="16">
        <v>76</v>
      </c>
      <c r="G25" s="35" t="s">
        <v>36</v>
      </c>
      <c r="H25" s="24"/>
    </row>
    <row r="26" spans="2:8" ht="15.95" customHeight="1">
      <c r="B26" s="16">
        <v>616</v>
      </c>
      <c r="C26" s="105" t="s">
        <v>37</v>
      </c>
      <c r="D26" s="105"/>
      <c r="E26" s="18"/>
      <c r="F26" s="16">
        <v>77</v>
      </c>
      <c r="G26" s="35" t="s">
        <v>38</v>
      </c>
      <c r="H26" s="24"/>
    </row>
    <row r="27" spans="2:8" ht="15" customHeight="1">
      <c r="B27" s="16">
        <v>617</v>
      </c>
      <c r="C27" s="105" t="s">
        <v>39</v>
      </c>
      <c r="D27" s="105"/>
      <c r="E27" s="18"/>
      <c r="F27" s="36">
        <v>78</v>
      </c>
      <c r="G27" s="32" t="s">
        <v>40</v>
      </c>
      <c r="H27" s="24"/>
    </row>
    <row r="28" spans="2:8" ht="15" customHeight="1">
      <c r="B28" s="16">
        <v>618</v>
      </c>
      <c r="C28" s="105" t="s">
        <v>41</v>
      </c>
      <c r="D28" s="105"/>
      <c r="E28" s="18"/>
      <c r="F28" s="117" t="s">
        <v>42</v>
      </c>
      <c r="G28" s="117"/>
      <c r="H28" s="37">
        <f>SUM(H12:H27)</f>
        <v>0</v>
      </c>
    </row>
    <row r="29" spans="2:8" ht="14.25" customHeight="1">
      <c r="B29" s="28">
        <v>62</v>
      </c>
      <c r="C29" s="38" t="s">
        <v>43</v>
      </c>
      <c r="D29" s="38"/>
      <c r="E29" s="14">
        <f>SUM(E30:E37)</f>
        <v>0</v>
      </c>
      <c r="F29" s="39"/>
      <c r="G29" s="40"/>
      <c r="H29" s="41"/>
    </row>
    <row r="30" spans="2:8" ht="12.75" customHeight="1">
      <c r="B30" s="16">
        <v>621</v>
      </c>
      <c r="C30" s="113" t="s">
        <v>44</v>
      </c>
      <c r="D30" s="113"/>
      <c r="E30" s="18"/>
      <c r="F30" s="42"/>
      <c r="G30" s="43"/>
      <c r="H30" s="44"/>
    </row>
    <row r="31" spans="2:8" ht="12.75" customHeight="1">
      <c r="B31" s="45">
        <v>622</v>
      </c>
      <c r="C31" s="118" t="s">
        <v>45</v>
      </c>
      <c r="D31" s="118"/>
      <c r="E31" s="46"/>
      <c r="F31" s="47"/>
      <c r="G31" s="48"/>
      <c r="H31" s="49"/>
    </row>
    <row r="32" spans="2:8" ht="12.75" customHeight="1">
      <c r="B32" s="45">
        <v>623</v>
      </c>
      <c r="C32" s="113" t="s">
        <v>46</v>
      </c>
      <c r="D32" s="113"/>
      <c r="E32" s="46"/>
      <c r="F32" s="42"/>
      <c r="G32" s="43"/>
      <c r="H32" s="44"/>
    </row>
    <row r="33" spans="2:8" ht="12.75" customHeight="1">
      <c r="B33" s="16">
        <v>624</v>
      </c>
      <c r="C33" s="114" t="s">
        <v>47</v>
      </c>
      <c r="D33" s="114"/>
      <c r="E33" s="18"/>
      <c r="F33" s="42"/>
      <c r="G33" s="43"/>
      <c r="H33" s="50"/>
    </row>
    <row r="34" spans="2:8" ht="12.75" customHeight="1">
      <c r="B34" s="16">
        <v>625</v>
      </c>
      <c r="C34" s="113" t="s">
        <v>48</v>
      </c>
      <c r="D34" s="113"/>
      <c r="E34" s="18"/>
      <c r="F34" s="42"/>
      <c r="G34" s="43"/>
      <c r="H34" s="50"/>
    </row>
    <row r="35" spans="2:8" ht="15" customHeight="1">
      <c r="B35" s="16">
        <v>6261</v>
      </c>
      <c r="C35" s="116" t="s">
        <v>49</v>
      </c>
      <c r="D35" s="116"/>
      <c r="E35" s="18"/>
      <c r="F35" s="51"/>
      <c r="G35" s="52"/>
      <c r="H35" s="50"/>
    </row>
    <row r="36" spans="2:8" ht="12.75" customHeight="1">
      <c r="B36" s="16">
        <v>627</v>
      </c>
      <c r="C36" s="116" t="s">
        <v>50</v>
      </c>
      <c r="D36" s="116"/>
      <c r="E36" s="18"/>
      <c r="F36" s="42"/>
      <c r="G36" s="43"/>
      <c r="H36" s="50"/>
    </row>
    <row r="37" spans="2:8" ht="15" customHeight="1">
      <c r="B37" s="53">
        <v>628</v>
      </c>
      <c r="C37" s="116" t="s">
        <v>51</v>
      </c>
      <c r="D37" s="116"/>
      <c r="E37" s="54"/>
      <c r="F37" s="42"/>
      <c r="G37" s="43"/>
      <c r="H37" s="50"/>
    </row>
    <row r="38" spans="2:8" ht="15" customHeight="1">
      <c r="B38" s="28">
        <v>63</v>
      </c>
      <c r="C38" s="38" t="s">
        <v>52</v>
      </c>
      <c r="D38" s="38"/>
      <c r="E38" s="14">
        <f>SUM(E39:E40)</f>
        <v>0</v>
      </c>
      <c r="F38" s="42"/>
      <c r="G38" s="43"/>
      <c r="H38" s="50"/>
    </row>
    <row r="39" spans="2:8" ht="15" customHeight="1">
      <c r="B39" s="16" t="s">
        <v>53</v>
      </c>
      <c r="C39" s="55" t="s">
        <v>54</v>
      </c>
      <c r="D39" s="55"/>
      <c r="E39" s="18"/>
      <c r="F39" s="42"/>
      <c r="G39" s="56"/>
      <c r="H39" s="50"/>
    </row>
    <row r="40" spans="2:8" ht="15.95" customHeight="1">
      <c r="B40" s="16" t="s">
        <v>55</v>
      </c>
      <c r="C40" s="116" t="s">
        <v>56</v>
      </c>
      <c r="D40" s="116"/>
      <c r="E40" s="18"/>
      <c r="F40" s="42"/>
      <c r="G40" s="56"/>
      <c r="H40" s="50"/>
    </row>
    <row r="41" spans="2:8" ht="15.95" customHeight="1">
      <c r="B41" s="28">
        <v>64</v>
      </c>
      <c r="C41" s="38" t="s">
        <v>57</v>
      </c>
      <c r="D41" s="30"/>
      <c r="E41" s="18"/>
      <c r="F41" s="42"/>
      <c r="G41" s="43"/>
      <c r="H41" s="50"/>
    </row>
    <row r="42" spans="2:8" ht="15" customHeight="1">
      <c r="B42" s="57">
        <v>65</v>
      </c>
      <c r="C42" s="119" t="s">
        <v>58</v>
      </c>
      <c r="D42" s="119"/>
      <c r="E42" s="18"/>
      <c r="F42" s="42"/>
      <c r="G42" s="43"/>
      <c r="H42" s="58"/>
    </row>
    <row r="43" spans="2:8" ht="15" customHeight="1">
      <c r="B43" s="57">
        <v>66</v>
      </c>
      <c r="C43" s="119" t="s">
        <v>59</v>
      </c>
      <c r="D43" s="119"/>
      <c r="E43" s="18"/>
      <c r="F43" s="42"/>
      <c r="G43" s="43"/>
      <c r="H43" s="59"/>
    </row>
    <row r="44" spans="2:8" ht="15" customHeight="1">
      <c r="B44" s="57">
        <v>67</v>
      </c>
      <c r="C44" s="119" t="s">
        <v>60</v>
      </c>
      <c r="D44" s="119"/>
      <c r="E44" s="18"/>
      <c r="F44" s="42"/>
      <c r="G44" s="43"/>
      <c r="H44" s="59"/>
    </row>
    <row r="45" spans="2:8" ht="15" customHeight="1">
      <c r="B45" s="57">
        <v>68</v>
      </c>
      <c r="C45" s="119" t="s">
        <v>61</v>
      </c>
      <c r="D45" s="119"/>
      <c r="E45" s="18"/>
      <c r="F45" s="42"/>
      <c r="G45" s="43"/>
      <c r="H45" s="59"/>
    </row>
    <row r="46" spans="2:8" ht="12.75" customHeight="1">
      <c r="B46" s="57">
        <v>69</v>
      </c>
      <c r="C46" s="119" t="s">
        <v>62</v>
      </c>
      <c r="D46" s="119"/>
      <c r="E46" s="18"/>
      <c r="F46" s="42"/>
      <c r="G46" s="43"/>
      <c r="H46" s="59"/>
    </row>
    <row r="47" spans="2:8" ht="15" customHeight="1" thickBot="1">
      <c r="B47" s="120" t="s">
        <v>42</v>
      </c>
      <c r="C47" s="120"/>
      <c r="D47" s="60"/>
      <c r="E47" s="61">
        <f>E11+E20+E29+E38+E41+E42+E43+E44+E45+E46</f>
        <v>0</v>
      </c>
      <c r="F47" s="62"/>
      <c r="G47" s="63"/>
      <c r="H47" s="64"/>
    </row>
    <row r="48" spans="2:8" ht="15" customHeight="1" thickTop="1" thickBot="1">
      <c r="B48" s="65"/>
      <c r="C48" s="65"/>
      <c r="D48" s="66"/>
      <c r="E48" s="67"/>
      <c r="F48" s="66"/>
      <c r="G48" s="66"/>
      <c r="H48" s="66"/>
    </row>
    <row r="49" spans="2:8" s="68" customFormat="1" ht="12.75" customHeight="1" thickTop="1" thickBot="1">
      <c r="B49" s="121">
        <v>86</v>
      </c>
      <c r="C49" s="69" t="s">
        <v>63</v>
      </c>
      <c r="D49" s="70"/>
      <c r="E49" s="71"/>
      <c r="F49" s="124">
        <v>87</v>
      </c>
      <c r="G49" s="72" t="s">
        <v>64</v>
      </c>
      <c r="H49" s="73"/>
    </row>
    <row r="50" spans="2:8" s="68" customFormat="1" ht="13.5" customHeight="1" thickTop="1" thickBot="1">
      <c r="B50" s="121"/>
      <c r="C50" s="74" t="s">
        <v>65</v>
      </c>
      <c r="D50" s="75"/>
      <c r="E50" s="76"/>
      <c r="F50" s="124"/>
      <c r="G50" s="77" t="s">
        <v>65</v>
      </c>
      <c r="H50" s="76"/>
    </row>
    <row r="51" spans="2:8" s="68" customFormat="1" ht="12.75" customHeight="1" thickTop="1" thickBot="1">
      <c r="B51" s="121"/>
      <c r="C51" s="125" t="s">
        <v>66</v>
      </c>
      <c r="D51" s="125"/>
      <c r="E51" s="79"/>
      <c r="F51" s="124"/>
      <c r="G51" s="78" t="s">
        <v>66</v>
      </c>
      <c r="H51" s="79"/>
    </row>
    <row r="52" spans="2:8" s="68" customFormat="1" ht="12.75" customHeight="1" thickTop="1" thickBot="1">
      <c r="B52" s="121"/>
      <c r="C52" s="80" t="s">
        <v>67</v>
      </c>
      <c r="D52" s="81"/>
      <c r="E52" s="82"/>
      <c r="F52" s="124"/>
      <c r="G52" s="83" t="s">
        <v>67</v>
      </c>
      <c r="H52" s="82"/>
    </row>
    <row r="53" spans="2:8" ht="15.95" customHeight="1" thickTop="1" thickBot="1">
      <c r="B53" s="120" t="s">
        <v>68</v>
      </c>
      <c r="C53" s="120"/>
      <c r="D53" s="60"/>
      <c r="E53" s="84">
        <f>SUM(E49:E52)</f>
        <v>0</v>
      </c>
      <c r="F53" s="85"/>
      <c r="G53" s="86"/>
      <c r="H53" s="87">
        <f>SUM(H49:H52)</f>
        <v>0</v>
      </c>
    </row>
    <row r="54" spans="2:8" ht="13.5" customHeight="1" thickTop="1" thickBot="1">
      <c r="B54" s="88"/>
      <c r="C54" s="88"/>
      <c r="D54" s="89"/>
      <c r="E54" s="90"/>
      <c r="F54" s="89"/>
      <c r="G54" s="89"/>
      <c r="H54" s="89"/>
    </row>
    <row r="55" spans="2:8" ht="15" customHeight="1" thickTop="1" thickBot="1">
      <c r="B55" s="126" t="s">
        <v>69</v>
      </c>
      <c r="C55" s="126"/>
      <c r="D55" s="126"/>
      <c r="E55" s="91">
        <f>E47+E53-E52</f>
        <v>0</v>
      </c>
      <c r="F55" s="127" t="s">
        <v>70</v>
      </c>
      <c r="G55" s="127"/>
      <c r="H55" s="91">
        <f>H28+H53-H52</f>
        <v>0</v>
      </c>
    </row>
    <row r="56" spans="2:8" ht="6.75" customHeight="1" thickTop="1" thickBot="1">
      <c r="B56" s="92"/>
      <c r="C56" s="92"/>
      <c r="D56" s="92"/>
      <c r="E56" s="93"/>
      <c r="F56" s="92"/>
      <c r="G56" s="92"/>
      <c r="H56" s="93"/>
    </row>
    <row r="57" spans="2:8" ht="15" customHeight="1" thickTop="1" thickBot="1">
      <c r="B57" s="126" t="s">
        <v>71</v>
      </c>
      <c r="C57" s="126"/>
      <c r="D57" s="126"/>
      <c r="E57" s="91">
        <f>E47+E53</f>
        <v>0</v>
      </c>
      <c r="F57" s="127" t="s">
        <v>71</v>
      </c>
      <c r="G57" s="127"/>
      <c r="H57" s="91">
        <f>H28+H53</f>
        <v>0</v>
      </c>
    </row>
    <row r="58" spans="2:8" ht="14.25" customHeight="1" thickTop="1">
      <c r="B58" s="94"/>
      <c r="C58" s="95"/>
      <c r="D58" s="95"/>
      <c r="E58" s="96"/>
      <c r="G58" s="97" t="s">
        <v>84</v>
      </c>
      <c r="H58" s="98">
        <v>38313</v>
      </c>
    </row>
    <row r="59" spans="2:8" ht="13.5" customHeight="1">
      <c r="B59" s="94"/>
      <c r="C59" s="95"/>
      <c r="D59" s="95"/>
      <c r="E59" s="96"/>
      <c r="G59" s="99" t="s">
        <v>72</v>
      </c>
      <c r="H59" s="100">
        <v>22988</v>
      </c>
    </row>
    <row r="60" spans="2:8" ht="13.5" customHeight="1">
      <c r="B60" s="101" t="s">
        <v>73</v>
      </c>
      <c r="C60" s="101"/>
      <c r="D60" s="101"/>
      <c r="E60" s="101"/>
      <c r="F60" s="101"/>
      <c r="G60" s="101"/>
      <c r="H60" s="101"/>
    </row>
    <row r="61" spans="2:8" s="9" customFormat="1" ht="13.5" customHeight="1">
      <c r="B61" s="101" t="s">
        <v>74</v>
      </c>
      <c r="C61" s="101"/>
      <c r="D61" s="101"/>
      <c r="E61" s="101"/>
      <c r="F61" s="101"/>
      <c r="G61" s="101"/>
      <c r="H61" s="101"/>
    </row>
    <row r="62" spans="2:8" ht="13.5" customHeight="1">
      <c r="B62" s="101" t="s">
        <v>75</v>
      </c>
      <c r="C62" s="101"/>
      <c r="D62" s="101"/>
      <c r="E62" s="101"/>
      <c r="F62" s="101"/>
      <c r="G62" s="101"/>
      <c r="H62" s="101"/>
    </row>
    <row r="63" spans="2:8" ht="13.5" customHeight="1">
      <c r="B63" s="102"/>
      <c r="C63" s="101"/>
      <c r="D63" s="101"/>
      <c r="E63" s="101"/>
      <c r="F63" s="101"/>
      <c r="G63" s="101"/>
      <c r="H63" s="101"/>
    </row>
    <row r="64" spans="2:8" ht="13.5" customHeight="1">
      <c r="B64" s="101"/>
      <c r="C64" s="101"/>
      <c r="D64" s="101" t="s">
        <v>76</v>
      </c>
      <c r="E64" s="101"/>
      <c r="F64" s="101" t="s">
        <v>77</v>
      </c>
      <c r="G64" s="101"/>
      <c r="H64" s="101"/>
    </row>
    <row r="65" spans="2:8" ht="13.5" customHeight="1">
      <c r="B65" s="101"/>
      <c r="C65" s="101"/>
      <c r="D65" s="101"/>
      <c r="E65" s="101"/>
      <c r="F65" s="101"/>
      <c r="G65" s="101"/>
      <c r="H65" s="101"/>
    </row>
    <row r="66" spans="2:8" s="103" customFormat="1" ht="13.5" customHeight="1">
      <c r="B66" s="102" t="s">
        <v>78</v>
      </c>
      <c r="C66" s="102"/>
      <c r="D66" s="122" t="s">
        <v>79</v>
      </c>
      <c r="E66" s="122"/>
      <c r="F66" s="102"/>
      <c r="G66" s="123" t="s">
        <v>80</v>
      </c>
      <c r="H66" s="123"/>
    </row>
  </sheetData>
  <mergeCells count="50">
    <mergeCell ref="D66:E66"/>
    <mergeCell ref="G66:H66"/>
    <mergeCell ref="F49:F52"/>
    <mergeCell ref="C51:D51"/>
    <mergeCell ref="B55:D55"/>
    <mergeCell ref="F55:G55"/>
    <mergeCell ref="B57:D57"/>
    <mergeCell ref="F57:G57"/>
    <mergeCell ref="B53:C53"/>
    <mergeCell ref="C45:D45"/>
    <mergeCell ref="C46:D46"/>
    <mergeCell ref="B47:C47"/>
    <mergeCell ref="B49:B52"/>
    <mergeCell ref="C36:D36"/>
    <mergeCell ref="C37:D37"/>
    <mergeCell ref="C40:D40"/>
    <mergeCell ref="C42:D42"/>
    <mergeCell ref="C43:D43"/>
    <mergeCell ref="C44:D44"/>
    <mergeCell ref="C33:D33"/>
    <mergeCell ref="C34:D34"/>
    <mergeCell ref="C35:D35"/>
    <mergeCell ref="F28:G28"/>
    <mergeCell ref="C30:D30"/>
    <mergeCell ref="C28:D28"/>
    <mergeCell ref="C31:D31"/>
    <mergeCell ref="C19:D19"/>
    <mergeCell ref="C21:D21"/>
    <mergeCell ref="C22:D22"/>
    <mergeCell ref="C23:D23"/>
    <mergeCell ref="C32:D32"/>
    <mergeCell ref="C25:D25"/>
    <mergeCell ref="C26:D26"/>
    <mergeCell ref="C27:D27"/>
    <mergeCell ref="F23:F24"/>
    <mergeCell ref="C24:D24"/>
    <mergeCell ref="C17:D17"/>
    <mergeCell ref="B1:H1"/>
    <mergeCell ref="B3:H3"/>
    <mergeCell ref="B4:H4"/>
    <mergeCell ref="B6:D6"/>
    <mergeCell ref="B10:D10"/>
    <mergeCell ref="C11:D11"/>
    <mergeCell ref="G11:H11"/>
    <mergeCell ref="C12:D12"/>
    <mergeCell ref="C13:D13"/>
    <mergeCell ref="C14:D14"/>
    <mergeCell ref="C15:D15"/>
    <mergeCell ref="C16:D16"/>
    <mergeCell ref="C18:D18"/>
  </mergeCells>
  <pageMargins left="0.25" right="0.25" top="0.75" bottom="0.75" header="0.3" footer="0.3"/>
  <pageSetup paperSize="9" scale="71" pageOrder="overThenDown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152400</xdr:rowOff>
                  </from>
                  <to>
                    <xdr:col>7</xdr:col>
                    <xdr:colOff>1038225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47625</xdr:rowOff>
                  </from>
                  <to>
                    <xdr:col>7</xdr:col>
                    <xdr:colOff>1038225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customHeight="1"/>
  <cols>
    <col min="1" max="1024" width="10.25" customWidth="1"/>
  </cols>
  <sheetData/>
  <pageMargins left="0.74803149606299213" right="0.74803149606299213" top="1.2791338582677165" bottom="1.2791338582677165" header="0.9838582677165354" footer="0.9838582677165354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customHeight="1"/>
  <cols>
    <col min="1" max="1024" width="10.25" customWidth="1"/>
  </cols>
  <sheetData/>
  <pageMargins left="0.74803149606299213" right="0.74803149606299213" top="1.2791338582677165" bottom="1.2791338582677165" header="0.9838582677165354" footer="0.98385826771653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HAVIERNICK 974</dc:creator>
  <cp:lastModifiedBy>Cedric HAVIERNICK 974</cp:lastModifiedBy>
  <cp:revision>26</cp:revision>
  <cp:lastPrinted>2019-03-21T11:12:00Z</cp:lastPrinted>
  <dcterms:created xsi:type="dcterms:W3CDTF">2018-02-01T11:26:06Z</dcterms:created>
  <dcterms:modified xsi:type="dcterms:W3CDTF">2020-02-24T04:51:40Z</dcterms:modified>
</cp:coreProperties>
</file>