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" yWindow="225" windowWidth="18540" windowHeight="11700" activeTab="0"/>
  </bookViews>
  <sheets>
    <sheet name="BAREMES 2023" sheetId="1" r:id="rId1"/>
    <sheet name="OBLIGATIONS LEGALES" sheetId="2" r:id="rId2"/>
    <sheet name="RESULTAT D'ACTIVITE" sheetId="3" r:id="rId3"/>
    <sheet name="COMPTE DE RESULTAT" sheetId="4" r:id="rId4"/>
  </sheets>
  <definedNames>
    <definedName name="_xlnm.Print_Area" localSheetId="2">'RESULTAT D''ACTIVITE'!$A$1:$I$47</definedName>
  </definedNames>
  <calcPr fullCalcOnLoad="1"/>
</workbook>
</file>

<file path=xl/sharedStrings.xml><?xml version="1.0" encoding="utf-8"?>
<sst xmlns="http://schemas.openxmlformats.org/spreadsheetml/2006/main" count="124" uniqueCount="107">
  <si>
    <t>Déficit</t>
  </si>
  <si>
    <t>PRODUITS FINANCIERS</t>
  </si>
  <si>
    <t>CONTRE PARTIE CONTRIBUTIVE</t>
  </si>
  <si>
    <t>N° gestionnaire</t>
  </si>
  <si>
    <t>Nom Président / Maire</t>
  </si>
  <si>
    <t>Commune</t>
  </si>
  <si>
    <t>N° dossier</t>
  </si>
  <si>
    <t>Date du dernier agrément</t>
  </si>
  <si>
    <t>Activité de fonctionnement</t>
  </si>
  <si>
    <t>SERVICES EXTÉRIEURS</t>
  </si>
  <si>
    <t>AUTRES SERVICES EXTÉRIEURS</t>
  </si>
  <si>
    <t>63-A</t>
  </si>
  <si>
    <t>Impôts et taxes pour frais de personnel</t>
  </si>
  <si>
    <t>63-B</t>
  </si>
  <si>
    <t>Autres impôts et taxes</t>
  </si>
  <si>
    <t>IMPÔTS ET TAXES</t>
  </si>
  <si>
    <t>CHARGES DU PERSONNEL</t>
  </si>
  <si>
    <t>AUTRES CHARGES DE GESTION COURANTE</t>
  </si>
  <si>
    <r>
      <t xml:space="preserve">CHARGES FINANCIÈRES </t>
    </r>
    <r>
      <rPr>
        <sz val="8"/>
        <rFont val="Arial"/>
        <family val="2"/>
      </rPr>
      <t>(intérêts des emprunts, agios bancaires)</t>
    </r>
  </si>
  <si>
    <r>
      <t xml:space="preserve">CHARGES EXCEPTIONNELLES </t>
    </r>
    <r>
      <rPr>
        <sz val="8"/>
        <rFont val="Arial"/>
        <family val="2"/>
      </rPr>
      <t>(pénalités, amendes fiscales)</t>
    </r>
  </si>
  <si>
    <t>DOTATIONS AUX AMORTISSEMENTS, AUX PROVISIONS</t>
  </si>
  <si>
    <t>IMPOTS SUR LES BENEFICES</t>
  </si>
  <si>
    <t>TOTAL DES CHARGES</t>
  </si>
  <si>
    <t>Excédent</t>
  </si>
  <si>
    <t>TOTAL POUR EQUILIBRE</t>
  </si>
  <si>
    <t>MISE A DISPOSITION GRATUITE</t>
  </si>
  <si>
    <t>Crèche</t>
  </si>
  <si>
    <t>Multi accueil</t>
  </si>
  <si>
    <t>Halte garderie</t>
  </si>
  <si>
    <t>Accueil de loisirs</t>
  </si>
  <si>
    <t>Accueil de jeunes</t>
  </si>
  <si>
    <t>Lieu d'Accueil Enfants Parents</t>
  </si>
  <si>
    <t>Relais Assistantes Maternelles</t>
  </si>
  <si>
    <t>PS reçue de la CAF</t>
  </si>
  <si>
    <t>PRODUITS DE FONCTIONNEMENT</t>
  </si>
  <si>
    <t>Subvention et PS de l'état</t>
  </si>
  <si>
    <t>Subvention et PS de la région</t>
  </si>
  <si>
    <t>Subvention et PS du département</t>
  </si>
  <si>
    <t>Subvention et PS de la commune</t>
  </si>
  <si>
    <t>Subvention expt et PS d'organisme national dont PS MSA</t>
  </si>
  <si>
    <t>Subvention d'exploitation et PS EPCI (intercommunalité)</t>
  </si>
  <si>
    <t>Subvention exploitation et PS entreprise</t>
  </si>
  <si>
    <t>SUBVENTIONS</t>
  </si>
  <si>
    <r>
      <t xml:space="preserve">PRODUITS EXCEPTIONNELS </t>
    </r>
    <r>
      <rPr>
        <sz val="8"/>
        <rFont val="Arial"/>
        <family val="2"/>
      </rPr>
      <t>(Dons, opérations de gestion exercices antérieurs)</t>
    </r>
  </si>
  <si>
    <t>REPRISE SUR AMORTISSEMENT &amp; PROVISIONS</t>
  </si>
  <si>
    <t>TOTAL DES PRODUITS</t>
  </si>
  <si>
    <t>x</t>
  </si>
  <si>
    <t>€ /an</t>
  </si>
  <si>
    <t>Subvention et PS d'autres entités publiques (Subvention complémentaire CAF…)</t>
  </si>
  <si>
    <t>Adresse mail :</t>
  </si>
  <si>
    <t>ACHATS</t>
  </si>
  <si>
    <t>TOTAL GENERAL (total des charges + compte 86)</t>
  </si>
  <si>
    <t>TOTAL GENERAL (total des produits + compte 87)</t>
  </si>
  <si>
    <t>Nom de la structure</t>
  </si>
  <si>
    <t>Produits des activités annexes</t>
  </si>
  <si>
    <t>OBLIGATIONS LEGALES ET REGLEMENTAIRES</t>
  </si>
  <si>
    <r>
      <t xml:space="preserve"> 1 document </t>
    </r>
    <r>
      <rPr>
        <sz val="18"/>
        <rFont val="Arial"/>
        <family val="2"/>
      </rPr>
      <t>"Obligations légales et règlementaires"</t>
    </r>
    <r>
      <rPr>
        <b/>
        <sz val="18"/>
        <rFont val="Arial"/>
        <family val="2"/>
      </rPr>
      <t xml:space="preserve"> à remplir par gestionnaire.</t>
    </r>
  </si>
  <si>
    <t>Statuts</t>
  </si>
  <si>
    <t>Récépissé de déclaration en préfecture</t>
  </si>
  <si>
    <t>Arrêté prefectoral détaillant les champs de compétences</t>
  </si>
  <si>
    <t>Collectivité</t>
  </si>
  <si>
    <t>Association</t>
  </si>
  <si>
    <t>Entreprise</t>
  </si>
  <si>
    <r>
      <t xml:space="preserve">R.I.B.
</t>
    </r>
    <r>
      <rPr>
        <sz val="10"/>
        <rFont val="Arial"/>
        <family val="2"/>
      </rPr>
      <t>(Postal ou Bancaire)</t>
    </r>
  </si>
  <si>
    <r>
      <t xml:space="preserve">GESTIONNAIRE </t>
    </r>
    <r>
      <rPr>
        <b/>
        <sz val="12"/>
        <rFont val="Arial"/>
        <family val="2"/>
      </rPr>
      <t>(désignation et adresse)</t>
    </r>
    <r>
      <rPr>
        <sz val="14"/>
        <rFont val="Arial"/>
        <family val="2"/>
      </rPr>
      <t xml:space="preserve"> :</t>
    </r>
  </si>
  <si>
    <t xml:space="preserve">Tél. : </t>
  </si>
  <si>
    <t xml:space="preserve">N° SIRET : </t>
  </si>
  <si>
    <t xml:space="preserve">du :   </t>
  </si>
  <si>
    <t xml:space="preserve">  au :</t>
  </si>
  <si>
    <t>Nom du responsable délégué :</t>
  </si>
  <si>
    <t xml:space="preserve">Le : </t>
  </si>
  <si>
    <r>
      <t>☞</t>
    </r>
    <r>
      <rPr>
        <b/>
        <sz val="10.5"/>
        <rFont val="DejaVu Serif Condensed"/>
        <family val="1"/>
      </rPr>
      <t xml:space="preserve"> </t>
    </r>
    <r>
      <rPr>
        <b/>
        <sz val="10.5"/>
        <rFont val="Arial"/>
        <family val="2"/>
      </rPr>
      <t>ZONE DE SAISIE EN BLEU</t>
    </r>
  </si>
  <si>
    <r>
      <t>GESTIONNAIRE</t>
    </r>
    <r>
      <rPr>
        <sz val="14"/>
        <rFont val="Arial"/>
        <family val="2"/>
      </rPr>
      <t xml:space="preserve"> </t>
    </r>
    <r>
      <rPr>
        <b/>
        <sz val="12"/>
        <rFont val="Arial"/>
        <family val="2"/>
      </rPr>
      <t>(désignation et adresse)</t>
    </r>
    <r>
      <rPr>
        <sz val="14"/>
        <rFont val="Arial"/>
        <family val="2"/>
      </rPr>
      <t xml:space="preserve"> : </t>
    </r>
  </si>
  <si>
    <r>
      <t xml:space="preserve">STRUCTURE </t>
    </r>
    <r>
      <rPr>
        <b/>
        <sz val="12"/>
        <rFont val="Arial"/>
        <family val="2"/>
      </rPr>
      <t>(désignation et adresse)</t>
    </r>
    <r>
      <rPr>
        <sz val="14"/>
        <rFont val="Arial"/>
        <family val="2"/>
      </rPr>
      <t xml:space="preserve"> : </t>
    </r>
  </si>
  <si>
    <r>
      <t>Nom de la personne en charge du dossier</t>
    </r>
    <r>
      <rPr>
        <sz val="14"/>
        <rFont val="Arial"/>
        <family val="2"/>
      </rPr>
      <t xml:space="preserve"> : </t>
    </r>
  </si>
  <si>
    <t>FONCTIONNEMENT DE L'ACTIVITE</t>
  </si>
  <si>
    <r>
      <t>Agrément</t>
    </r>
    <r>
      <rPr>
        <sz val="18"/>
        <rFont val="Arial"/>
        <family val="2"/>
      </rPr>
      <t xml:space="preserve"> </t>
    </r>
    <r>
      <rPr>
        <sz val="14"/>
        <rFont val="Arial"/>
        <family val="2"/>
      </rPr>
      <t>(Caisse d'allocations familiales)</t>
    </r>
  </si>
  <si>
    <t>Période de fonctionnement</t>
  </si>
  <si>
    <t xml:space="preserve">Nom du responsable délégué : </t>
  </si>
  <si>
    <t>Le :</t>
  </si>
  <si>
    <t>COMPTES DE PRODUITS</t>
  </si>
  <si>
    <t>COMPTES DE CHARGES</t>
  </si>
  <si>
    <t>TRANSFERT DE CHARGES</t>
  </si>
  <si>
    <t>COMPTE DE RESULTAT</t>
  </si>
  <si>
    <r>
      <t>☞</t>
    </r>
    <r>
      <rPr>
        <b/>
        <sz val="10.5"/>
        <rFont val="DejaVu Serif Condensed"/>
        <family val="1"/>
      </rPr>
      <t xml:space="preserve">  </t>
    </r>
    <r>
      <rPr>
        <b/>
        <sz val="10.5"/>
        <rFont val="Arial"/>
        <family val="2"/>
      </rPr>
      <t>ZONE DE SAISIE EN BLEU</t>
    </r>
  </si>
  <si>
    <t>Participation des usagers non déductible de la PS (enfant de 4 ans et plus)</t>
  </si>
  <si>
    <t>AUTRES PRODUITS DE GESTION COURANTE</t>
  </si>
  <si>
    <t xml:space="preserve">              TYPE PIECE : COMPTE DE RESULTAT - PS ANIMATION LOCALE</t>
  </si>
  <si>
    <t>ESPACE DE VIE SOCIALE</t>
  </si>
  <si>
    <t>Espace de vie sociale</t>
  </si>
  <si>
    <t>Liste datée des membres du C.A. et du bureau</t>
  </si>
  <si>
    <t>N° SIRET</t>
  </si>
  <si>
    <t>Adresser une copie de ce document aux conseillers thématique AVS  et au département et à la MSA s'ils sont concernés</t>
  </si>
  <si>
    <t>Copie - Conseillers thématiques AVS :</t>
  </si>
  <si>
    <t xml:space="preserve">Copie - Département : </t>
  </si>
  <si>
    <t xml:space="preserve">Copie - MSA : </t>
  </si>
  <si>
    <r>
      <rPr>
        <b/>
        <u val="single"/>
        <sz val="12"/>
        <rFont val="Arial"/>
        <family val="2"/>
      </rPr>
      <t>Destinataire - Service des Aides Financières Collectives :</t>
    </r>
    <r>
      <rPr>
        <sz val="12"/>
        <rFont val="Arial"/>
        <family val="2"/>
      </rPr>
      <t xml:space="preserve"> 
</t>
    </r>
  </si>
  <si>
    <t>l.muret@gironde.fr et  t.godard@gironde.fr</t>
  </si>
  <si>
    <t xml:space="preserve">accueilsocial@msa33.msa.fr </t>
  </si>
  <si>
    <t>aides.collectives@caf33.caf.fr</t>
  </si>
  <si>
    <t>Prestation de Service - REEL 2023
TYPE PIECE : RESPECT OBLIGATIONS LEGALES</t>
  </si>
  <si>
    <r>
      <t xml:space="preserve"> </t>
    </r>
    <r>
      <rPr>
        <b/>
        <sz val="14"/>
        <rFont val="@PMingLiU"/>
        <family val="1"/>
      </rPr>
      <t>☞</t>
    </r>
    <r>
      <rPr>
        <sz val="14"/>
        <rFont val="DejaVu Serif Condensed"/>
        <family val="1"/>
      </rPr>
      <t xml:space="preserve">  </t>
    </r>
    <r>
      <rPr>
        <sz val="16"/>
        <rFont val="Arial"/>
        <family val="2"/>
      </rPr>
      <t xml:space="preserve">Si des modifications sont intervenues dans le courant de l'année 2023 dans une des pièces justificatives suivantes, veuillez </t>
    </r>
    <r>
      <rPr>
        <b/>
        <u val="single"/>
        <sz val="16"/>
        <color indexed="12"/>
        <rFont val="Arial"/>
        <family val="2"/>
      </rPr>
      <t>nous joindre un exemplaire de chacun des documents modifiés</t>
    </r>
    <r>
      <rPr>
        <sz val="16"/>
        <rFont val="Arial"/>
        <family val="2"/>
      </rPr>
      <t>.</t>
    </r>
  </si>
  <si>
    <r>
      <t>Prestation de Service - REEL 2023</t>
    </r>
    <r>
      <rPr>
        <b/>
        <sz val="24"/>
        <rFont val="Arial"/>
        <family val="2"/>
      </rPr>
      <t xml:space="preserve">
</t>
    </r>
    <r>
      <rPr>
        <b/>
        <sz val="16"/>
        <rFont val="Arial"/>
        <family val="2"/>
      </rPr>
      <t>ESPACE DE VIE SOCIALE</t>
    </r>
    <r>
      <rPr>
        <b/>
        <sz val="24"/>
        <rFont val="Arial"/>
        <family val="2"/>
      </rPr>
      <t xml:space="preserve">
</t>
    </r>
    <r>
      <rPr>
        <sz val="14"/>
        <rFont val="Arial"/>
        <family val="2"/>
      </rPr>
      <t>TYPE PIECE : DONNEES D ACTIVITES REELLES - PS ANIMATION LOCALE</t>
    </r>
  </si>
  <si>
    <t>stephanie.fauquet@caf33.caf.fr  
stephane.perrain@caf33.caf.fr</t>
  </si>
  <si>
    <t>Prestation de Service - REEL 2023</t>
  </si>
  <si>
    <t>REEL 2023</t>
  </si>
  <si>
    <t>BAREME 2023 - PRESTATION DE SERVICE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</si>
</sst>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0\ _€"/>
    <numFmt numFmtId="176" formatCode="#,##0.0"/>
    <numFmt numFmtId="177" formatCode="dd/mm/yy"/>
    <numFmt numFmtId="178" formatCode="#,##0.00\ &quot;€&quot;"/>
    <numFmt numFmtId="179" formatCode="#,##0.00\ _F"/>
    <numFmt numFmtId="180" formatCode="#,##0.000"/>
    <numFmt numFmtId="181" formatCode="&quot;Vrai&quot;;&quot;Vrai&quot;;&quot;Faux&quot;"/>
    <numFmt numFmtId="182" formatCode="&quot;Actif&quot;;&quot;Actif&quot;;&quot;Inactif&quot;"/>
    <numFmt numFmtId="183" formatCode="[$-40C]dddd\ d\ mmmm\ yyyy"/>
  </numFmts>
  <fonts count="8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sz val="8"/>
      <name val="Tahoma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16"/>
      <color indexed="10"/>
      <name val="Times New Roman"/>
      <family val="1"/>
    </font>
    <font>
      <sz val="10"/>
      <name val="Wingdings"/>
      <family val="0"/>
    </font>
    <font>
      <b/>
      <sz val="16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u val="single"/>
      <sz val="18"/>
      <color indexed="12"/>
      <name val="Arial"/>
      <family val="2"/>
    </font>
    <font>
      <b/>
      <sz val="10.5"/>
      <name val="DejaVu Serif Condensed"/>
      <family val="1"/>
    </font>
    <font>
      <b/>
      <sz val="14"/>
      <name val="@PMingLiU"/>
      <family val="1"/>
    </font>
    <font>
      <b/>
      <sz val="10.5"/>
      <name val="Arial"/>
      <family val="2"/>
    </font>
    <font>
      <b/>
      <sz val="18"/>
      <name val="Arial"/>
      <family val="2"/>
    </font>
    <font>
      <sz val="14"/>
      <name val="DejaVu Serif Condensed"/>
      <family val="1"/>
    </font>
    <font>
      <b/>
      <u val="single"/>
      <sz val="16"/>
      <color indexed="12"/>
      <name val="Arial"/>
      <family val="2"/>
    </font>
    <font>
      <sz val="12"/>
      <name val="Wingdings 2"/>
      <family val="1"/>
    </font>
    <font>
      <sz val="12"/>
      <name val="DejaVu Serif Condensed"/>
      <family val="1"/>
    </font>
    <font>
      <b/>
      <u val="single"/>
      <sz val="16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u val="single"/>
      <sz val="13"/>
      <name val="Arial"/>
      <family val="2"/>
    </font>
    <font>
      <b/>
      <u val="double"/>
      <sz val="18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24"/>
      <name val="DejaVu Serif Condensed"/>
      <family val="1"/>
    </font>
    <font>
      <b/>
      <u val="single"/>
      <sz val="16"/>
      <color indexed="12"/>
      <name val="DejaVu Serif Condensed"/>
      <family val="1"/>
    </font>
    <font>
      <b/>
      <sz val="13"/>
      <name val="DejaVu Serif Condensed"/>
      <family val="1"/>
    </font>
    <font>
      <b/>
      <sz val="10"/>
      <color indexed="12"/>
      <name val="Arial"/>
      <family val="2"/>
    </font>
    <font>
      <b/>
      <sz val="15"/>
      <name val="Arial"/>
      <family val="2"/>
    </font>
    <font>
      <b/>
      <u val="single"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41"/>
      </patternFill>
    </fill>
    <fill>
      <patternFill patternType="lightGray">
        <fgColor indexed="27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mediumGray">
        <fgColor indexed="27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70" fillId="27" borderId="1" applyNumberFormat="0" applyAlignment="0" applyProtection="0"/>
    <xf numFmtId="0" fontId="7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17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4" fontId="0" fillId="0" borderId="14" xfId="46" applyNumberFormat="1" applyBorder="1" applyAlignment="1">
      <alignment horizontal="center" vertical="center"/>
    </xf>
    <xf numFmtId="9" fontId="0" fillId="0" borderId="14" xfId="54" applyBorder="1" applyAlignment="1">
      <alignment horizontal="center" vertical="center"/>
    </xf>
    <xf numFmtId="2" fontId="0" fillId="0" borderId="15" xfId="46" applyNumberForma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3" fontId="0" fillId="0" borderId="18" xfId="46" applyNumberFormat="1" applyFont="1" applyBorder="1" applyAlignment="1">
      <alignment horizontal="right" vertical="center"/>
    </xf>
    <xf numFmtId="9" fontId="0" fillId="0" borderId="18" xfId="54" applyBorder="1" applyAlignment="1">
      <alignment horizontal="center" vertical="center"/>
    </xf>
    <xf numFmtId="2" fontId="0" fillId="0" borderId="19" xfId="46" applyNumberFormat="1" applyBorder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6" fillId="0" borderId="22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177" fontId="38" fillId="34" borderId="27" xfId="0" applyNumberFormat="1" applyFont="1" applyFill="1" applyBorder="1" applyAlignment="1" applyProtection="1">
      <alignment horizontal="center" vertical="center"/>
      <protection locked="0"/>
    </xf>
    <xf numFmtId="177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vertical="center"/>
    </xf>
    <xf numFmtId="4" fontId="19" fillId="33" borderId="27" xfId="0" applyNumberFormat="1" applyFont="1" applyFill="1" applyBorder="1" applyAlignment="1" applyProtection="1">
      <alignment horizontal="right" vertical="center"/>
      <protection locked="0"/>
    </xf>
    <xf numFmtId="4" fontId="19" fillId="33" borderId="27" xfId="0" applyNumberFormat="1" applyFont="1" applyFill="1" applyBorder="1" applyAlignment="1" applyProtection="1">
      <alignment horizontal="right"/>
      <protection locked="0"/>
    </xf>
    <xf numFmtId="0" fontId="4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9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vertical="center"/>
    </xf>
    <xf numFmtId="9" fontId="43" fillId="0" borderId="23" xfId="54" applyFont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2" fillId="35" borderId="10" xfId="0" applyFont="1" applyFill="1" applyBorder="1" applyAlignment="1" applyProtection="1">
      <alignment horizontal="left" vertical="center"/>
      <protection locked="0"/>
    </xf>
    <xf numFmtId="0" fontId="12" fillId="35" borderId="0" xfId="0" applyFont="1" applyFill="1" applyBorder="1" applyAlignment="1" applyProtection="1">
      <alignment horizontal="left" vertical="center"/>
      <protection locked="0"/>
    </xf>
    <xf numFmtId="0" fontId="1" fillId="33" borderId="16" xfId="0" applyFont="1" applyFill="1" applyBorder="1" applyAlignment="1" applyProtection="1">
      <alignment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1" fillId="33" borderId="20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0" fillId="36" borderId="30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2" fillId="35" borderId="0" xfId="0" applyFont="1" applyFill="1" applyBorder="1" applyAlignment="1" applyProtection="1">
      <alignment horizontal="righ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vertical="center"/>
      <protection locked="0"/>
    </xf>
    <xf numFmtId="0" fontId="1" fillId="33" borderId="19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6" fillId="36" borderId="32" xfId="0" applyFont="1" applyFill="1" applyBorder="1" applyAlignment="1" applyProtection="1">
      <alignment vertical="center"/>
      <protection locked="0"/>
    </xf>
    <xf numFmtId="0" fontId="36" fillId="36" borderId="33" xfId="0" applyFont="1" applyFill="1" applyBorder="1" applyAlignment="1" applyProtection="1">
      <alignment vertical="center"/>
      <protection locked="0"/>
    </xf>
    <xf numFmtId="0" fontId="36" fillId="0" borderId="33" xfId="0" applyFont="1" applyFill="1" applyBorder="1" applyAlignment="1" applyProtection="1">
      <alignment vertical="center"/>
      <protection locked="0"/>
    </xf>
    <xf numFmtId="0" fontId="36" fillId="0" borderId="34" xfId="0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/>
      <protection locked="0"/>
    </xf>
    <xf numFmtId="0" fontId="5" fillId="0" borderId="35" xfId="0" applyFont="1" applyFill="1" applyBorder="1" applyAlignment="1" applyProtection="1">
      <alignment/>
      <protection locked="0"/>
    </xf>
    <xf numFmtId="0" fontId="19" fillId="0" borderId="31" xfId="0" applyFont="1" applyFill="1" applyBorder="1" applyAlignment="1" applyProtection="1">
      <alignment horizontal="left"/>
      <protection locked="0"/>
    </xf>
    <xf numFmtId="4" fontId="19" fillId="0" borderId="27" xfId="0" applyNumberFormat="1" applyFont="1" applyFill="1" applyBorder="1" applyAlignment="1" applyProtection="1">
      <alignment horizontal="right"/>
      <protection locked="0"/>
    </xf>
    <xf numFmtId="0" fontId="5" fillId="0" borderId="35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0" fontId="20" fillId="0" borderId="36" xfId="0" applyFont="1" applyBorder="1" applyAlignment="1" applyProtection="1">
      <alignment/>
      <protection locked="0"/>
    </xf>
    <xf numFmtId="4" fontId="19" fillId="0" borderId="27" xfId="0" applyNumberFormat="1" applyFont="1" applyBorder="1" applyAlignment="1" applyProtection="1">
      <alignment horizontal="right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right"/>
      <protection locked="0"/>
    </xf>
    <xf numFmtId="0" fontId="39" fillId="0" borderId="39" xfId="0" applyFont="1" applyBorder="1" applyAlignment="1" applyProtection="1">
      <alignment horizontal="center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44" applyFont="1" applyFill="1" applyBorder="1" applyAlignment="1" applyProtection="1">
      <alignment horizontal="left" vertical="center" wrapText="1"/>
      <protection locked="0"/>
    </xf>
    <xf numFmtId="0" fontId="1" fillId="0" borderId="10" xfId="44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/>
    </xf>
    <xf numFmtId="0" fontId="1" fillId="0" borderId="16" xfId="44" applyFont="1" applyFill="1" applyBorder="1" applyAlignment="1" applyProtection="1">
      <alignment horizontal="left" vertical="center" wrapText="1"/>
      <protection locked="0"/>
    </xf>
    <xf numFmtId="0" fontId="1" fillId="0" borderId="17" xfId="44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vertical="center"/>
    </xf>
    <xf numFmtId="0" fontId="46" fillId="0" borderId="17" xfId="44" applyFont="1" applyFill="1" applyBorder="1" applyAlignment="1" applyProtection="1">
      <alignment horizontal="left" vertical="top" wrapText="1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/>
      <protection locked="0"/>
    </xf>
    <xf numFmtId="0" fontId="20" fillId="0" borderId="31" xfId="0" applyFont="1" applyFill="1" applyBorder="1" applyAlignment="1" applyProtection="1">
      <alignment horizontal="center"/>
      <protection locked="0"/>
    </xf>
    <xf numFmtId="0" fontId="20" fillId="0" borderId="35" xfId="0" applyFont="1" applyFill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20" fillId="0" borderId="31" xfId="0" applyFont="1" applyFill="1" applyBorder="1" applyAlignment="1" applyProtection="1">
      <alignment/>
      <protection locked="0"/>
    </xf>
    <xf numFmtId="4" fontId="19" fillId="0" borderId="23" xfId="0" applyNumberFormat="1" applyFont="1" applyBorder="1" applyAlignment="1" applyProtection="1">
      <alignment horizontal="right"/>
      <protection locked="0"/>
    </xf>
    <xf numFmtId="4" fontId="19" fillId="0" borderId="23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/>
      <protection locked="0"/>
    </xf>
    <xf numFmtId="178" fontId="43" fillId="0" borderId="11" xfId="46" applyNumberFormat="1" applyFont="1" applyBorder="1" applyAlignment="1">
      <alignment horizontal="center" vertical="center"/>
    </xf>
    <xf numFmtId="178" fontId="43" fillId="0" borderId="23" xfId="46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center" vertical="center"/>
      <protection locked="0"/>
    </xf>
    <xf numFmtId="0" fontId="0" fillId="36" borderId="30" xfId="0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13" fillId="33" borderId="31" xfId="0" applyFont="1" applyFill="1" applyBorder="1" applyAlignment="1" applyProtection="1">
      <alignment horizontal="center" vertical="center" wrapText="1"/>
      <protection locked="0"/>
    </xf>
    <xf numFmtId="0" fontId="13" fillId="33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13" fillId="37" borderId="43" xfId="0" applyFont="1" applyFill="1" applyBorder="1" applyAlignment="1" applyProtection="1">
      <alignment horizontal="left" vertical="center"/>
      <protection locked="0"/>
    </xf>
    <xf numFmtId="0" fontId="13" fillId="37" borderId="44" xfId="0" applyFont="1" applyFill="1" applyBorder="1" applyAlignment="1" applyProtection="1">
      <alignment horizontal="left" vertical="center"/>
      <protection locked="0"/>
    </xf>
    <xf numFmtId="0" fontId="13" fillId="37" borderId="45" xfId="0" applyFont="1" applyFill="1" applyBorder="1" applyAlignment="1" applyProtection="1">
      <alignment horizontal="left" vertical="center"/>
      <protection locked="0"/>
    </xf>
    <xf numFmtId="0" fontId="13" fillId="37" borderId="46" xfId="0" applyFont="1" applyFill="1" applyBorder="1" applyAlignment="1" applyProtection="1">
      <alignment horizontal="left" vertical="center"/>
      <protection locked="0"/>
    </xf>
    <xf numFmtId="0" fontId="13" fillId="37" borderId="47" xfId="0" applyFont="1" applyFill="1" applyBorder="1" applyAlignment="1" applyProtection="1">
      <alignment horizontal="left" vertical="center"/>
      <protection locked="0"/>
    </xf>
    <xf numFmtId="0" fontId="13" fillId="37" borderId="48" xfId="0" applyFont="1" applyFill="1" applyBorder="1" applyAlignment="1" applyProtection="1">
      <alignment horizontal="left" vertical="center"/>
      <protection locked="0"/>
    </xf>
    <xf numFmtId="0" fontId="12" fillId="35" borderId="49" xfId="0" applyFont="1" applyFill="1" applyBorder="1" applyAlignment="1" applyProtection="1">
      <alignment horizontal="left" vertical="center"/>
      <protection locked="0"/>
    </xf>
    <xf numFmtId="0" fontId="12" fillId="35" borderId="50" xfId="0" applyFont="1" applyFill="1" applyBorder="1" applyAlignment="1" applyProtection="1">
      <alignment horizontal="left" vertical="center"/>
      <protection locked="0"/>
    </xf>
    <xf numFmtId="0" fontId="33" fillId="33" borderId="31" xfId="0" applyFont="1" applyFill="1" applyBorder="1" applyAlignment="1" applyProtection="1">
      <alignment horizontal="center" vertical="center" wrapText="1"/>
      <protection locked="0"/>
    </xf>
    <xf numFmtId="0" fontId="33" fillId="33" borderId="30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0" fontId="26" fillId="0" borderId="51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3" fillId="33" borderId="44" xfId="0" applyFont="1" applyFill="1" applyBorder="1" applyAlignment="1" applyProtection="1">
      <alignment horizontal="left" vertical="center"/>
      <protection locked="0"/>
    </xf>
    <xf numFmtId="0" fontId="13" fillId="33" borderId="45" xfId="0" applyFont="1" applyFill="1" applyBorder="1" applyAlignment="1" applyProtection="1">
      <alignment horizontal="left" vertical="center"/>
      <protection locked="0"/>
    </xf>
    <xf numFmtId="0" fontId="12" fillId="35" borderId="10" xfId="0" applyFont="1" applyFill="1" applyBorder="1" applyAlignment="1" applyProtection="1">
      <alignment horizontal="left" vertical="center"/>
      <protection locked="0"/>
    </xf>
    <xf numFmtId="0" fontId="34" fillId="35" borderId="0" xfId="0" applyFont="1" applyFill="1" applyBorder="1" applyAlignment="1" applyProtection="1">
      <alignment horizontal="left" vertical="center"/>
      <protection locked="0"/>
    </xf>
    <xf numFmtId="49" fontId="13" fillId="37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37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37" borderId="44" xfId="0" applyNumberFormat="1" applyFont="1" applyFill="1" applyBorder="1" applyAlignment="1" applyProtection="1">
      <alignment horizontal="left" vertical="center"/>
      <protection locked="0"/>
    </xf>
    <xf numFmtId="49" fontId="13" fillId="37" borderId="45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4" fillId="33" borderId="31" xfId="0" applyFont="1" applyFill="1" applyBorder="1" applyAlignment="1" applyProtection="1">
      <alignment horizontal="center" vertical="center" wrapText="1"/>
      <protection locked="0"/>
    </xf>
    <xf numFmtId="0" fontId="34" fillId="33" borderId="30" xfId="0" applyFont="1" applyFill="1" applyBorder="1" applyAlignment="1" applyProtection="1">
      <alignment horizontal="center" vertical="center" wrapText="1"/>
      <protection locked="0"/>
    </xf>
    <xf numFmtId="0" fontId="34" fillId="37" borderId="31" xfId="0" applyFont="1" applyFill="1" applyBorder="1" applyAlignment="1" applyProtection="1">
      <alignment horizontal="center" vertical="center" wrapText="1"/>
      <protection locked="0"/>
    </xf>
    <xf numFmtId="0" fontId="34" fillId="37" borderId="30" xfId="0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0" fontId="38" fillId="34" borderId="31" xfId="0" applyFont="1" applyFill="1" applyBorder="1" applyAlignment="1" applyProtection="1">
      <alignment horizontal="center" vertical="center"/>
      <protection locked="0"/>
    </xf>
    <xf numFmtId="0" fontId="38" fillId="34" borderId="35" xfId="0" applyFont="1" applyFill="1" applyBorder="1" applyAlignment="1" applyProtection="1">
      <alignment horizontal="center" vertical="center"/>
      <protection locked="0"/>
    </xf>
    <xf numFmtId="0" fontId="38" fillId="34" borderId="30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37" borderId="31" xfId="0" applyFont="1" applyFill="1" applyBorder="1" applyAlignment="1" applyProtection="1">
      <alignment horizontal="center" vertical="center" wrapText="1"/>
      <protection locked="0"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33" fillId="37" borderId="31" xfId="0" applyFont="1" applyFill="1" applyBorder="1" applyAlignment="1" applyProtection="1">
      <alignment horizontal="center" vertical="center" wrapText="1"/>
      <protection locked="0"/>
    </xf>
    <xf numFmtId="0" fontId="33" fillId="37" borderId="30" xfId="0" applyFont="1" applyFill="1" applyBorder="1" applyAlignment="1" applyProtection="1">
      <alignment horizontal="center" vertical="center" wrapText="1"/>
      <protection locked="0"/>
    </xf>
    <xf numFmtId="0" fontId="12" fillId="35" borderId="52" xfId="0" applyFont="1" applyFill="1" applyBorder="1" applyAlignment="1" applyProtection="1">
      <alignment horizontal="left" vertical="center"/>
      <protection locked="0"/>
    </xf>
    <xf numFmtId="0" fontId="12" fillId="35" borderId="23" xfId="0" applyFont="1" applyFill="1" applyBorder="1" applyAlignment="1" applyProtection="1">
      <alignment horizontal="left" vertical="center"/>
      <protection locked="0"/>
    </xf>
    <xf numFmtId="0" fontId="12" fillId="35" borderId="53" xfId="0" applyFont="1" applyFill="1" applyBorder="1" applyAlignment="1" applyProtection="1">
      <alignment horizontal="left" vertical="center"/>
      <protection locked="0"/>
    </xf>
    <xf numFmtId="0" fontId="6" fillId="0" borderId="0" xfId="44" applyFill="1" applyBorder="1" applyAlignment="1" applyProtection="1">
      <alignment horizontal="left" vertical="top" wrapText="1"/>
      <protection locked="0"/>
    </xf>
    <xf numFmtId="0" fontId="34" fillId="0" borderId="0" xfId="44" applyFont="1" applyFill="1" applyBorder="1" applyAlignment="1" applyProtection="1">
      <alignment horizontal="left" vertical="top" wrapText="1"/>
      <protection locked="0"/>
    </xf>
    <xf numFmtId="0" fontId="1" fillId="0" borderId="10" xfId="44" applyFont="1" applyFill="1" applyBorder="1" applyAlignment="1" applyProtection="1">
      <alignment horizontal="left" vertical="center" wrapText="1"/>
      <protection locked="0"/>
    </xf>
    <xf numFmtId="0" fontId="1" fillId="0" borderId="0" xfId="44" applyFont="1" applyFill="1" applyBorder="1" applyAlignment="1" applyProtection="1">
      <alignment horizontal="left" vertical="center" wrapText="1"/>
      <protection locked="0"/>
    </xf>
    <xf numFmtId="0" fontId="6" fillId="0" borderId="0" xfId="44" applyFill="1" applyBorder="1" applyAlignment="1" applyProtection="1">
      <alignment horizontal="center" vertical="top" wrapText="1"/>
      <protection locked="0"/>
    </xf>
    <xf numFmtId="0" fontId="2" fillId="0" borderId="10" xfId="44" applyFont="1" applyFill="1" applyBorder="1" applyAlignment="1" applyProtection="1">
      <alignment horizontal="left" vertical="center" wrapText="1"/>
      <protection locked="0"/>
    </xf>
    <xf numFmtId="0" fontId="2" fillId="0" borderId="0" xfId="44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35" borderId="31" xfId="0" applyFont="1" applyFill="1" applyBorder="1" applyAlignment="1" applyProtection="1">
      <alignment horizontal="center" vertical="center" wrapText="1"/>
      <protection locked="0"/>
    </xf>
    <xf numFmtId="0" fontId="13" fillId="35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31" xfId="0" applyFont="1" applyFill="1" applyBorder="1" applyAlignment="1" applyProtection="1">
      <alignment horizontal="left"/>
      <protection locked="0"/>
    </xf>
    <xf numFmtId="0" fontId="4" fillId="0" borderId="35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 applyProtection="1">
      <alignment horizontal="left"/>
      <protection locked="0"/>
    </xf>
    <xf numFmtId="0" fontId="34" fillId="35" borderId="31" xfId="0" applyFont="1" applyFill="1" applyBorder="1" applyAlignment="1" applyProtection="1">
      <alignment horizontal="center" vertical="center" wrapText="1"/>
      <protection locked="0"/>
    </xf>
    <xf numFmtId="0" fontId="34" fillId="35" borderId="30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0" fontId="1" fillId="33" borderId="27" xfId="0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left"/>
      <protection locked="0"/>
    </xf>
    <xf numFmtId="0" fontId="26" fillId="36" borderId="27" xfId="0" applyFont="1" applyFill="1" applyBorder="1" applyAlignment="1" applyProtection="1">
      <alignment horizont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695325</xdr:colOff>
      <xdr:row>7</xdr:row>
      <xdr:rowOff>0</xdr:rowOff>
    </xdr:to>
    <xdr:pic>
      <xdr:nvPicPr>
        <xdr:cNvPr id="1" name="Picture 1" descr="Girond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57150</xdr:colOff>
      <xdr:row>4</xdr:row>
      <xdr:rowOff>219075</xdr:rowOff>
    </xdr:to>
    <xdr:pic>
      <xdr:nvPicPr>
        <xdr:cNvPr id="2" name="Picture 2" descr="Girond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5</xdr:row>
      <xdr:rowOff>104775</xdr:rowOff>
    </xdr:from>
    <xdr:to>
      <xdr:col>9</xdr:col>
      <xdr:colOff>361950</xdr:colOff>
      <xdr:row>10</xdr:row>
      <xdr:rowOff>180975</xdr:rowOff>
    </xdr:to>
    <xdr:sp>
      <xdr:nvSpPr>
        <xdr:cNvPr id="1" name="Oval 1"/>
        <xdr:cNvSpPr>
          <a:spLocks/>
        </xdr:cNvSpPr>
      </xdr:nvSpPr>
      <xdr:spPr>
        <a:xfrm>
          <a:off x="7096125" y="1762125"/>
          <a:ext cx="2085975" cy="1095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renvoyer à la CAF avant le 15/02/2024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1000125</xdr:colOff>
      <xdr:row>4</xdr:row>
      <xdr:rowOff>9525</xdr:rowOff>
    </xdr:to>
    <xdr:pic>
      <xdr:nvPicPr>
        <xdr:cNvPr id="2" name="Picture 14" descr="C:\Donnees\COM\logos\Gironde-rvb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pic>
      <xdr:nvPicPr>
        <xdr:cNvPr id="1" name="Picture 1" descr="Girond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695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714375</xdr:colOff>
      <xdr:row>44</xdr:row>
      <xdr:rowOff>0</xdr:rowOff>
    </xdr:from>
    <xdr:to>
      <xdr:col>7</xdr:col>
      <xdr:colOff>714375</xdr:colOff>
      <xdr:row>44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572375" y="1263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8</xdr:col>
      <xdr:colOff>1238250</xdr:colOff>
      <xdr:row>45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0" y="12963525"/>
          <a:ext cx="9382125" cy="0"/>
        </a:xfrm>
        <a:prstGeom prst="rect">
          <a:avLst/>
        </a:prstGeom>
        <a:solidFill>
          <a:srgbClr val="F3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971550</xdr:colOff>
      <xdr:row>3</xdr:row>
      <xdr:rowOff>9525</xdr:rowOff>
    </xdr:to>
    <xdr:pic>
      <xdr:nvPicPr>
        <xdr:cNvPr id="4" name="Picture 8" descr="Girond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5</xdr:row>
      <xdr:rowOff>104775</xdr:rowOff>
    </xdr:from>
    <xdr:to>
      <xdr:col>8</xdr:col>
      <xdr:colOff>695325</xdr:colOff>
      <xdr:row>9</xdr:row>
      <xdr:rowOff>66675</xdr:rowOff>
    </xdr:to>
    <xdr:sp>
      <xdr:nvSpPr>
        <xdr:cNvPr id="5" name="Oval 9"/>
        <xdr:cNvSpPr>
          <a:spLocks/>
        </xdr:cNvSpPr>
      </xdr:nvSpPr>
      <xdr:spPr>
        <a:xfrm>
          <a:off x="6991350" y="2085975"/>
          <a:ext cx="1847850" cy="904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renvoyer à la CAF avant le 15/02/2024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161925</xdr:colOff>
      <xdr:row>12</xdr:row>
      <xdr:rowOff>0</xdr:rowOff>
    </xdr:to>
    <xdr:pic>
      <xdr:nvPicPr>
        <xdr:cNvPr id="1" name="Picture 1" descr="Girond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12</xdr:row>
      <xdr:rowOff>0</xdr:rowOff>
    </xdr:from>
    <xdr:to>
      <xdr:col>0</xdr:col>
      <xdr:colOff>514350</xdr:colOff>
      <xdr:row>12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514350" y="304800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8</xdr:row>
      <xdr:rowOff>104775</xdr:rowOff>
    </xdr:from>
    <xdr:to>
      <xdr:col>2</xdr:col>
      <xdr:colOff>381000</xdr:colOff>
      <xdr:row>8</xdr:row>
      <xdr:rowOff>104775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1676400" y="23336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104775</xdr:colOff>
      <xdr:row>6</xdr:row>
      <xdr:rowOff>0</xdr:rowOff>
    </xdr:to>
    <xdr:pic>
      <xdr:nvPicPr>
        <xdr:cNvPr id="4" name="Picture 7" descr="Girond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1143000</xdr:colOff>
      <xdr:row>3</xdr:row>
      <xdr:rowOff>276225</xdr:rowOff>
    </xdr:from>
    <xdr:to>
      <xdr:col>8</xdr:col>
      <xdr:colOff>466725</xdr:colOff>
      <xdr:row>7</xdr:row>
      <xdr:rowOff>38100</xdr:rowOff>
    </xdr:to>
    <xdr:sp>
      <xdr:nvSpPr>
        <xdr:cNvPr id="5" name="Oval 8"/>
        <xdr:cNvSpPr>
          <a:spLocks/>
        </xdr:cNvSpPr>
      </xdr:nvSpPr>
      <xdr:spPr>
        <a:xfrm>
          <a:off x="6410325" y="1266825"/>
          <a:ext cx="2486025" cy="695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renvoyer à la CAF avant le 15/02/2024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447675</xdr:colOff>
      <xdr:row>4</xdr:row>
      <xdr:rowOff>228600</xdr:rowOff>
    </xdr:to>
    <xdr:pic>
      <xdr:nvPicPr>
        <xdr:cNvPr id="6" name="Picture 9" descr="Girond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vs.cafbordeaux@caf.cnafmail.fr" TargetMode="External" /><Relationship Id="rId2" Type="http://schemas.openxmlformats.org/officeDocument/2006/relationships/hyperlink" Target="mailto:aides.collectives@caf33.caf.fr" TargetMode="External" /><Relationship Id="rId3" Type="http://schemas.openxmlformats.org/officeDocument/2006/relationships/hyperlink" Target="mailto:accueilsocial@msa33.msa.fr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J9" sqref="J9"/>
    </sheetView>
  </sheetViews>
  <sheetFormatPr defaultColWidth="11.421875" defaultRowHeight="12.75"/>
  <cols>
    <col min="3" max="3" width="33.28125" style="0" customWidth="1"/>
    <col min="4" max="6" width="14.8515625" style="0" customWidth="1"/>
  </cols>
  <sheetData>
    <row r="1" spans="1:6" ht="30.75" customHeight="1" thickBot="1">
      <c r="A1" s="223" t="s">
        <v>106</v>
      </c>
      <c r="B1" s="224"/>
      <c r="C1" s="224"/>
      <c r="D1" s="224"/>
      <c r="E1" s="224"/>
      <c r="F1" s="225"/>
    </row>
    <row r="3" spans="1:6" ht="16.5">
      <c r="A3" s="226" t="s">
        <v>88</v>
      </c>
      <c r="B3" s="226"/>
      <c r="C3" s="226"/>
      <c r="D3" s="226"/>
      <c r="E3" s="226"/>
      <c r="F3" s="226"/>
    </row>
    <row r="5" ht="69" customHeight="1"/>
    <row r="7" ht="27" customHeight="1" thickBot="1"/>
    <row r="8" spans="1:6" ht="21.75" customHeight="1">
      <c r="A8" s="23"/>
      <c r="B8" s="24"/>
      <c r="C8" s="25"/>
      <c r="D8" s="26"/>
      <c r="E8" s="27"/>
      <c r="F8" s="28"/>
    </row>
    <row r="9" spans="1:6" ht="28.5" customHeight="1">
      <c r="A9" s="29"/>
      <c r="B9" s="30" t="s">
        <v>46</v>
      </c>
      <c r="C9" s="104" t="s">
        <v>89</v>
      </c>
      <c r="D9" s="222">
        <v>41092</v>
      </c>
      <c r="E9" s="105">
        <v>0.6</v>
      </c>
      <c r="F9" s="221">
        <v>24655.2</v>
      </c>
    </row>
    <row r="10" spans="1:6" ht="28.5" customHeight="1" thickBot="1">
      <c r="A10" s="31"/>
      <c r="B10" s="32"/>
      <c r="C10" s="33"/>
      <c r="D10" s="34" t="s">
        <v>47</v>
      </c>
      <c r="E10" s="35"/>
      <c r="F10" s="36" t="s">
        <v>47</v>
      </c>
    </row>
  </sheetData>
  <sheetProtection/>
  <mergeCells count="2">
    <mergeCell ref="A1:F1"/>
    <mergeCell ref="A3:F3"/>
  </mergeCells>
  <printOptions horizontalCentered="1"/>
  <pageMargins left="0.17" right="0.16" top="0.63" bottom="0.64" header="0.32" footer="0.2"/>
  <pageSetup horizontalDpi="600" verticalDpi="600" orientation="portrait" paperSize="9" r:id="rId2"/>
  <headerFooter alignWithMargins="0">
    <oddFooter xml:space="preserve">&amp;C&amp;8Service des Aides Collectives - Tél : 05 56 43 51 47
aides-collectives.cafbordeaux@cafbordeaux.cnafmail.fr&amp;R&amp;8Modèle processus P02 - 28/09/2012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showGridLines="0" zoomScaleSheetLayoutView="100" zoomScalePageLayoutView="0" workbookViewId="0" topLeftCell="A21">
      <selection activeCell="K24" sqref="K24"/>
    </sheetView>
  </sheetViews>
  <sheetFormatPr defaultColWidth="11.421875" defaultRowHeight="12.75"/>
  <cols>
    <col min="1" max="1" width="17.28125" style="6" customWidth="1"/>
    <col min="2" max="2" width="15.28125" style="6" customWidth="1"/>
    <col min="3" max="3" width="18.8515625" style="6" customWidth="1"/>
    <col min="4" max="4" width="12.7109375" style="6" customWidth="1"/>
    <col min="5" max="5" width="7.8515625" style="6" customWidth="1"/>
    <col min="6" max="6" width="27.28125" style="6" customWidth="1"/>
    <col min="7" max="7" width="9.00390625" style="6" customWidth="1"/>
    <col min="8" max="8" width="10.8515625" style="6" customWidth="1"/>
    <col min="9" max="9" width="13.140625" style="6" customWidth="1"/>
    <col min="10" max="10" width="7.140625" style="6" customWidth="1"/>
    <col min="11" max="11" width="13.140625" style="6" customWidth="1"/>
    <col min="12" max="12" width="13.00390625" style="6" customWidth="1"/>
    <col min="13" max="16384" width="11.421875" style="6" customWidth="1"/>
  </cols>
  <sheetData>
    <row r="1" spans="1:10" s="1" customFormat="1" ht="42.75" customHeight="1" thickBot="1">
      <c r="A1" s="254" t="s">
        <v>100</v>
      </c>
      <c r="B1" s="255"/>
      <c r="C1" s="255"/>
      <c r="D1" s="255"/>
      <c r="E1" s="255"/>
      <c r="F1" s="255"/>
      <c r="G1" s="255"/>
      <c r="H1" s="255"/>
      <c r="I1" s="255"/>
      <c r="J1" s="256"/>
    </row>
    <row r="2" spans="1:10" s="1" customFormat="1" ht="21" customHeight="1">
      <c r="A2" s="197"/>
      <c r="B2" s="198"/>
      <c r="C2" s="198"/>
      <c r="D2" s="198"/>
      <c r="E2" s="198"/>
      <c r="F2" s="198"/>
      <c r="G2" s="198"/>
      <c r="H2" s="198"/>
      <c r="I2" s="198"/>
      <c r="J2" s="199"/>
    </row>
    <row r="3" spans="1:10" ht="23.25">
      <c r="A3" s="257" t="s">
        <v>55</v>
      </c>
      <c r="B3" s="258"/>
      <c r="C3" s="258"/>
      <c r="D3" s="258"/>
      <c r="E3" s="258"/>
      <c r="F3" s="258"/>
      <c r="G3" s="258"/>
      <c r="H3" s="258"/>
      <c r="I3" s="258"/>
      <c r="J3" s="259"/>
    </row>
    <row r="4" spans="1:10" ht="27.75">
      <c r="A4" s="3"/>
      <c r="B4" s="4"/>
      <c r="C4" s="4"/>
      <c r="D4" s="7"/>
      <c r="E4" s="7"/>
      <c r="F4" s="4"/>
      <c r="G4" s="4"/>
      <c r="H4" s="4"/>
      <c r="I4" s="4"/>
      <c r="J4" s="5"/>
    </row>
    <row r="5" spans="1:10" ht="15.75" customHeight="1">
      <c r="A5" s="260" t="s">
        <v>71</v>
      </c>
      <c r="B5" s="260"/>
      <c r="C5" s="260"/>
      <c r="D5" s="260"/>
      <c r="E5" s="260"/>
      <c r="F5" s="260"/>
      <c r="G5" s="260"/>
      <c r="H5" s="260"/>
      <c r="I5" s="260"/>
      <c r="J5" s="5"/>
    </row>
    <row r="6" spans="1:10" ht="15.75" customHeight="1">
      <c r="A6" s="39"/>
      <c r="B6" s="40"/>
      <c r="C6" s="40"/>
      <c r="D6" s="40"/>
      <c r="E6" s="40"/>
      <c r="F6" s="40"/>
      <c r="G6" s="40"/>
      <c r="H6" s="40"/>
      <c r="I6" s="40"/>
      <c r="J6" s="41"/>
    </row>
    <row r="7" spans="1:10" s="1" customFormat="1" ht="24" customHeight="1">
      <c r="A7" s="109"/>
      <c r="B7" s="110"/>
      <c r="C7" s="234" t="s">
        <v>3</v>
      </c>
      <c r="D7" s="235"/>
      <c r="E7" s="236"/>
      <c r="F7" s="237"/>
      <c r="G7" s="110"/>
      <c r="H7" s="110"/>
      <c r="I7" s="110"/>
      <c r="J7" s="111"/>
    </row>
    <row r="8" spans="1:10" s="1" customFormat="1" ht="8.25" customHeight="1">
      <c r="A8" s="109"/>
      <c r="B8" s="110"/>
      <c r="C8" s="106"/>
      <c r="D8" s="106"/>
      <c r="E8" s="106"/>
      <c r="F8" s="107"/>
      <c r="G8" s="110"/>
      <c r="H8" s="110"/>
      <c r="I8" s="110"/>
      <c r="J8" s="111"/>
    </row>
    <row r="9" spans="1:10" s="1" customFormat="1" ht="24" customHeight="1">
      <c r="A9" s="109"/>
      <c r="B9" s="110"/>
      <c r="C9" s="234" t="s">
        <v>4</v>
      </c>
      <c r="D9" s="235"/>
      <c r="E9" s="248"/>
      <c r="F9" s="249"/>
      <c r="G9" s="110"/>
      <c r="H9" s="110"/>
      <c r="I9" s="110"/>
      <c r="J9" s="111"/>
    </row>
    <row r="10" spans="1:10" s="1" customFormat="1" ht="8.25" customHeight="1">
      <c r="A10" s="109"/>
      <c r="B10" s="110"/>
      <c r="C10" s="106"/>
      <c r="D10" s="106"/>
      <c r="E10" s="106"/>
      <c r="F10" s="107"/>
      <c r="G10" s="110"/>
      <c r="H10" s="110"/>
      <c r="I10" s="110"/>
      <c r="J10" s="111"/>
    </row>
    <row r="11" spans="1:10" s="1" customFormat="1" ht="24" customHeight="1">
      <c r="A11" s="109"/>
      <c r="B11" s="110"/>
      <c r="C11" s="234" t="s">
        <v>5</v>
      </c>
      <c r="D11" s="235"/>
      <c r="E11" s="250"/>
      <c r="F11" s="251"/>
      <c r="G11" s="110"/>
      <c r="H11" s="110"/>
      <c r="I11" s="110"/>
      <c r="J11" s="111"/>
    </row>
    <row r="12" spans="1:10" s="1" customFormat="1" ht="27" customHeight="1">
      <c r="A12" s="109"/>
      <c r="B12" s="110"/>
      <c r="C12" s="108"/>
      <c r="D12" s="108"/>
      <c r="E12" s="108"/>
      <c r="F12" s="9"/>
      <c r="G12" s="110"/>
      <c r="H12" s="110"/>
      <c r="I12" s="110"/>
      <c r="J12" s="111"/>
    </row>
    <row r="13" spans="1:10" s="1" customFormat="1" ht="24" customHeight="1">
      <c r="A13" s="112" t="s">
        <v>64</v>
      </c>
      <c r="B13" s="113"/>
      <c r="C13" s="113"/>
      <c r="D13" s="261"/>
      <c r="E13" s="261"/>
      <c r="F13" s="261"/>
      <c r="G13" s="261"/>
      <c r="H13" s="261"/>
      <c r="I13" s="261"/>
      <c r="J13" s="262"/>
    </row>
    <row r="14" spans="1:10" s="1" customFormat="1" ht="24" customHeight="1">
      <c r="A14" s="240"/>
      <c r="B14" s="241"/>
      <c r="C14" s="241"/>
      <c r="D14" s="241"/>
      <c r="E14" s="241"/>
      <c r="F14" s="241"/>
      <c r="G14" s="241"/>
      <c r="H14" s="241"/>
      <c r="I14" s="241"/>
      <c r="J14" s="242"/>
    </row>
    <row r="15" spans="1:10" s="1" customFormat="1" ht="24" customHeight="1">
      <c r="A15" s="243"/>
      <c r="B15" s="244"/>
      <c r="C15" s="244"/>
      <c r="D15" s="244"/>
      <c r="E15" s="244"/>
      <c r="F15" s="244"/>
      <c r="G15" s="244"/>
      <c r="H15" s="244"/>
      <c r="I15" s="244"/>
      <c r="J15" s="245"/>
    </row>
    <row r="16" spans="1:10" s="1" customFormat="1" ht="24" customHeight="1">
      <c r="A16" s="246" t="s">
        <v>49</v>
      </c>
      <c r="B16" s="247"/>
      <c r="C16" s="244"/>
      <c r="D16" s="244"/>
      <c r="E16" s="244"/>
      <c r="F16" s="244"/>
      <c r="G16" s="244"/>
      <c r="H16" s="244"/>
      <c r="I16" s="244"/>
      <c r="J16" s="245"/>
    </row>
    <row r="17" spans="1:10" s="1" customFormat="1" ht="10.5" customHeight="1" thickBot="1">
      <c r="A17" s="114"/>
      <c r="B17" s="115"/>
      <c r="C17" s="116"/>
      <c r="D17" s="116"/>
      <c r="E17" s="116"/>
      <c r="F17" s="42"/>
      <c r="G17" s="117"/>
      <c r="H17" s="117"/>
      <c r="I17" s="117"/>
      <c r="J17" s="118"/>
    </row>
    <row r="18" spans="1:10" s="1" customFormat="1" ht="24" customHeight="1">
      <c r="A18" s="119"/>
      <c r="B18" s="120"/>
      <c r="C18" s="51"/>
      <c r="D18" s="51"/>
      <c r="E18" s="51"/>
      <c r="F18" s="9"/>
      <c r="G18" s="37"/>
      <c r="H18" s="37"/>
      <c r="I18" s="37"/>
      <c r="J18" s="37"/>
    </row>
    <row r="19" spans="1:10" s="1" customFormat="1" ht="24" customHeight="1">
      <c r="A19" s="119"/>
      <c r="B19" s="120"/>
      <c r="C19" s="51"/>
      <c r="D19" s="51"/>
      <c r="E19" s="51"/>
      <c r="F19" s="9"/>
      <c r="G19" s="37"/>
      <c r="H19" s="37"/>
      <c r="I19" s="37"/>
      <c r="J19" s="37"/>
    </row>
    <row r="20" spans="1:10" s="1" customFormat="1" ht="24" customHeight="1" thickBot="1">
      <c r="A20" s="119"/>
      <c r="B20" s="120"/>
      <c r="C20" s="51"/>
      <c r="D20" s="51"/>
      <c r="E20" s="51"/>
      <c r="F20" s="9"/>
      <c r="G20" s="37"/>
      <c r="H20" s="37"/>
      <c r="I20" s="37"/>
      <c r="J20" s="37"/>
    </row>
    <row r="21" spans="1:10" s="1" customFormat="1" ht="42" customHeight="1" thickBot="1">
      <c r="A21" s="252" t="s">
        <v>56</v>
      </c>
      <c r="B21" s="252"/>
      <c r="C21" s="252"/>
      <c r="D21" s="252"/>
      <c r="E21" s="252"/>
      <c r="F21" s="252"/>
      <c r="G21" s="252"/>
      <c r="H21" s="252"/>
      <c r="I21" s="252"/>
      <c r="J21" s="252"/>
    </row>
    <row r="22" spans="1:10" s="1" customFormat="1" ht="24" customHeight="1">
      <c r="A22" s="119"/>
      <c r="B22" s="120"/>
      <c r="C22" s="51"/>
      <c r="D22" s="51"/>
      <c r="E22" s="51"/>
      <c r="F22" s="9"/>
      <c r="G22" s="37"/>
      <c r="H22" s="37"/>
      <c r="I22" s="37"/>
      <c r="J22" s="37"/>
    </row>
    <row r="23" spans="1:11" s="1" customFormat="1" ht="65.25" customHeight="1">
      <c r="A23" s="253" t="s">
        <v>101</v>
      </c>
      <c r="B23" s="253"/>
      <c r="C23" s="253"/>
      <c r="D23" s="253"/>
      <c r="E23" s="253"/>
      <c r="F23" s="253"/>
      <c r="G23" s="253"/>
      <c r="H23" s="253"/>
      <c r="I23" s="253"/>
      <c r="J23" s="253"/>
      <c r="K23" s="43"/>
    </row>
    <row r="24" spans="1:11" s="1" customFormat="1" ht="31.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43"/>
    </row>
    <row r="25" spans="1:10" s="1" customFormat="1" ht="54.75" customHeight="1">
      <c r="A25" s="122"/>
      <c r="B25" s="123" t="s">
        <v>57</v>
      </c>
      <c r="C25" s="123" t="s">
        <v>58</v>
      </c>
      <c r="D25" s="238" t="s">
        <v>90</v>
      </c>
      <c r="E25" s="239"/>
      <c r="F25" s="123" t="s">
        <v>59</v>
      </c>
      <c r="G25" s="233" t="s">
        <v>91</v>
      </c>
      <c r="H25" s="233"/>
      <c r="I25" s="233" t="s">
        <v>63</v>
      </c>
      <c r="J25" s="233"/>
    </row>
    <row r="26" spans="1:10" s="1" customFormat="1" ht="39" customHeight="1">
      <c r="A26" s="124" t="s">
        <v>60</v>
      </c>
      <c r="B26" s="123"/>
      <c r="C26" s="125"/>
      <c r="D26" s="231"/>
      <c r="E26" s="232"/>
      <c r="F26" s="127"/>
      <c r="G26" s="229"/>
      <c r="H26" s="230"/>
      <c r="I26" s="229"/>
      <c r="J26" s="230"/>
    </row>
    <row r="27" spans="1:10" s="1" customFormat="1" ht="39" customHeight="1">
      <c r="A27" s="124" t="s">
        <v>61</v>
      </c>
      <c r="B27" s="127"/>
      <c r="C27" s="128"/>
      <c r="D27" s="229"/>
      <c r="E27" s="230"/>
      <c r="F27" s="126"/>
      <c r="G27" s="229"/>
      <c r="H27" s="230"/>
      <c r="I27" s="229"/>
      <c r="J27" s="230"/>
    </row>
    <row r="28" spans="1:10" s="1" customFormat="1" ht="39" customHeight="1">
      <c r="A28" s="124" t="s">
        <v>62</v>
      </c>
      <c r="B28" s="127"/>
      <c r="C28" s="129"/>
      <c r="D28" s="231"/>
      <c r="E28" s="232"/>
      <c r="F28" s="126"/>
      <c r="G28" s="229"/>
      <c r="H28" s="230"/>
      <c r="I28" s="229"/>
      <c r="J28" s="230"/>
    </row>
    <row r="29" spans="1:11" s="1" customFormat="1" ht="44.25" customHeight="1">
      <c r="A29" s="227"/>
      <c r="B29" s="227"/>
      <c r="C29" s="121"/>
      <c r="D29" s="121"/>
      <c r="E29" s="121"/>
      <c r="F29" s="121"/>
      <c r="G29" s="121"/>
      <c r="H29" s="121"/>
      <c r="I29" s="121"/>
      <c r="J29" s="121"/>
      <c r="K29" s="43"/>
    </row>
    <row r="30" spans="1:11" s="1" customFormat="1" ht="30.75" customHeight="1">
      <c r="A30" s="227"/>
      <c r="B30" s="227"/>
      <c r="C30" s="121"/>
      <c r="D30" s="121"/>
      <c r="E30" s="121"/>
      <c r="F30" s="121"/>
      <c r="G30" s="121"/>
      <c r="H30" s="121"/>
      <c r="I30" s="121"/>
      <c r="J30" s="121"/>
      <c r="K30" s="43"/>
    </row>
    <row r="31" spans="1:11" s="1" customFormat="1" ht="30.75" customHeight="1">
      <c r="A31" s="227"/>
      <c r="B31" s="227"/>
      <c r="C31" s="121"/>
      <c r="D31" s="121"/>
      <c r="E31" s="121"/>
      <c r="F31" s="121"/>
      <c r="G31" s="121"/>
      <c r="H31" s="121"/>
      <c r="I31" s="121"/>
      <c r="J31" s="121"/>
      <c r="K31" s="43"/>
    </row>
    <row r="32" spans="1:11" s="1" customFormat="1" ht="18.75" customHeight="1">
      <c r="A32" s="130"/>
      <c r="B32" s="130"/>
      <c r="C32" s="121"/>
      <c r="D32" s="121"/>
      <c r="E32" s="121"/>
      <c r="F32" s="121"/>
      <c r="G32" s="121"/>
      <c r="H32" s="121"/>
      <c r="I32" s="121"/>
      <c r="J32" s="121"/>
      <c r="K32" s="43"/>
    </row>
    <row r="33" spans="1:12" s="1" customFormat="1" ht="29.25" customHeight="1">
      <c r="A33" s="50"/>
      <c r="B33" s="131"/>
      <c r="C33" s="132"/>
      <c r="D33" s="132"/>
      <c r="E33" s="132"/>
      <c r="F33" s="133"/>
      <c r="G33" s="133"/>
      <c r="H33" s="132"/>
      <c r="I33" s="134"/>
      <c r="J33" s="37"/>
      <c r="K33" s="11"/>
      <c r="L33" s="11"/>
    </row>
    <row r="34" spans="1:12" s="1" customFormat="1" ht="15.75" customHeight="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11"/>
      <c r="L34" s="11"/>
    </row>
    <row r="35" spans="1:10" ht="1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1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5">
      <c r="A45" s="52"/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15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5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 ht="15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15">
      <c r="A49" s="52"/>
      <c r="B49" s="52"/>
      <c r="C49" s="52"/>
      <c r="D49" s="52"/>
      <c r="E49" s="52"/>
      <c r="F49" s="52"/>
      <c r="G49" s="52"/>
      <c r="H49" s="52"/>
      <c r="I49" s="52"/>
      <c r="J49" s="52"/>
    </row>
    <row r="50" spans="1:10" ht="15">
      <c r="A50" s="52"/>
      <c r="B50" s="52"/>
      <c r="C50" s="52"/>
      <c r="D50" s="52"/>
      <c r="E50" s="52"/>
      <c r="F50" s="52"/>
      <c r="G50" s="52"/>
      <c r="H50" s="52"/>
      <c r="I50" s="52"/>
      <c r="J50" s="52"/>
    </row>
    <row r="51" spans="1:10" ht="15">
      <c r="A51" s="52"/>
      <c r="B51" s="52"/>
      <c r="C51" s="52"/>
      <c r="D51" s="52"/>
      <c r="E51" s="52"/>
      <c r="F51" s="52"/>
      <c r="G51" s="52"/>
      <c r="H51" s="52"/>
      <c r="I51" s="52"/>
      <c r="J51" s="52"/>
    </row>
    <row r="52" spans="1:10" ht="15">
      <c r="A52" s="52"/>
      <c r="B52" s="52"/>
      <c r="C52" s="52"/>
      <c r="D52" s="52"/>
      <c r="E52" s="52"/>
      <c r="F52" s="52"/>
      <c r="G52" s="52"/>
      <c r="H52" s="52"/>
      <c r="I52" s="52"/>
      <c r="J52" s="52"/>
    </row>
    <row r="53" spans="1:10" ht="15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4" spans="1:10" ht="15">
      <c r="A54" s="52"/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5">
      <c r="A55" s="52"/>
      <c r="B55" s="52"/>
      <c r="C55" s="52"/>
      <c r="D55" s="52"/>
      <c r="E55" s="52"/>
      <c r="F55" s="52"/>
      <c r="G55" s="52"/>
      <c r="H55" s="52"/>
      <c r="I55" s="52"/>
      <c r="J55" s="52"/>
    </row>
    <row r="56" spans="1:10" ht="15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5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5">
      <c r="A59" s="52"/>
      <c r="B59" s="52"/>
      <c r="C59" s="52"/>
      <c r="D59" s="52"/>
      <c r="E59" s="52"/>
      <c r="F59" s="52"/>
      <c r="G59" s="52"/>
      <c r="H59" s="52"/>
      <c r="I59" s="52"/>
      <c r="J59" s="52"/>
    </row>
    <row r="60" spans="1:10" ht="1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10" ht="1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1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10" ht="1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ht="15">
      <c r="A65" s="52"/>
      <c r="B65" s="52"/>
      <c r="C65" s="52"/>
      <c r="D65" s="52"/>
      <c r="E65" s="52"/>
      <c r="F65" s="52"/>
      <c r="G65" s="52"/>
      <c r="H65" s="52"/>
      <c r="I65" s="52"/>
      <c r="J65" s="52"/>
    </row>
    <row r="66" spans="1:10" ht="15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 ht="15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 ht="15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5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 ht="15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0" ht="15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15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 ht="15">
      <c r="A73" s="52"/>
      <c r="B73" s="52"/>
      <c r="C73" s="52"/>
      <c r="D73" s="52"/>
      <c r="E73" s="52"/>
      <c r="F73" s="52"/>
      <c r="G73" s="52"/>
      <c r="H73" s="52"/>
      <c r="I73" s="52"/>
      <c r="J73" s="52"/>
    </row>
    <row r="74" spans="1:10" ht="15">
      <c r="A74" s="52"/>
      <c r="B74" s="52"/>
      <c r="C74" s="52"/>
      <c r="D74" s="52"/>
      <c r="E74" s="52"/>
      <c r="F74" s="52"/>
      <c r="G74" s="52"/>
      <c r="H74" s="52"/>
      <c r="I74" s="52"/>
      <c r="J74" s="52"/>
    </row>
    <row r="75" spans="1:10" ht="15">
      <c r="A75" s="52"/>
      <c r="B75" s="52"/>
      <c r="C75" s="52"/>
      <c r="D75" s="52"/>
      <c r="E75" s="52"/>
      <c r="F75" s="52"/>
      <c r="G75" s="52"/>
      <c r="H75" s="52"/>
      <c r="I75" s="52"/>
      <c r="J75" s="52"/>
    </row>
    <row r="76" spans="1:10" ht="15">
      <c r="A76" s="52"/>
      <c r="B76" s="52"/>
      <c r="C76" s="52"/>
      <c r="D76" s="52"/>
      <c r="E76" s="52"/>
      <c r="F76" s="52"/>
      <c r="G76" s="52"/>
      <c r="H76" s="52"/>
      <c r="I76" s="52"/>
      <c r="J76" s="52"/>
    </row>
    <row r="77" spans="1:10" ht="15">
      <c r="A77" s="52"/>
      <c r="B77" s="52"/>
      <c r="C77" s="52"/>
      <c r="D77" s="52"/>
      <c r="E77" s="52"/>
      <c r="F77" s="52"/>
      <c r="G77" s="52"/>
      <c r="H77" s="52"/>
      <c r="I77" s="52"/>
      <c r="J77" s="52"/>
    </row>
    <row r="78" spans="1:10" ht="15">
      <c r="A78" s="52"/>
      <c r="B78" s="52"/>
      <c r="C78" s="52"/>
      <c r="D78" s="52"/>
      <c r="E78" s="52"/>
      <c r="F78" s="52"/>
      <c r="G78" s="52"/>
      <c r="H78" s="52"/>
      <c r="I78" s="52"/>
      <c r="J78" s="52"/>
    </row>
    <row r="79" spans="1:10" ht="15">
      <c r="A79" s="52"/>
      <c r="B79" s="52"/>
      <c r="C79" s="52"/>
      <c r="D79" s="52"/>
      <c r="E79" s="52"/>
      <c r="F79" s="52"/>
      <c r="G79" s="52"/>
      <c r="H79" s="52"/>
      <c r="I79" s="52"/>
      <c r="J79" s="52"/>
    </row>
    <row r="80" spans="1:10" ht="15">
      <c r="A80" s="52"/>
      <c r="B80" s="52"/>
      <c r="C80" s="52"/>
      <c r="D80" s="52"/>
      <c r="E80" s="52"/>
      <c r="F80" s="52"/>
      <c r="G80" s="52"/>
      <c r="H80" s="52"/>
      <c r="I80" s="52"/>
      <c r="J80" s="52"/>
    </row>
    <row r="81" spans="1:10" ht="15">
      <c r="A81" s="52"/>
      <c r="B81" s="52"/>
      <c r="C81" s="52"/>
      <c r="D81" s="52"/>
      <c r="E81" s="52"/>
      <c r="F81" s="52"/>
      <c r="G81" s="52"/>
      <c r="H81" s="52"/>
      <c r="I81" s="52"/>
      <c r="J81" s="52"/>
    </row>
    <row r="82" spans="1:10" ht="15">
      <c r="A82" s="52"/>
      <c r="B82" s="52"/>
      <c r="C82" s="52"/>
      <c r="D82" s="52"/>
      <c r="E82" s="52"/>
      <c r="F82" s="52"/>
      <c r="G82" s="52"/>
      <c r="H82" s="52"/>
      <c r="I82" s="52"/>
      <c r="J82" s="52"/>
    </row>
    <row r="83" spans="1:10" ht="15">
      <c r="A83" s="52"/>
      <c r="B83" s="52"/>
      <c r="C83" s="52"/>
      <c r="D83" s="52"/>
      <c r="E83" s="52"/>
      <c r="F83" s="52"/>
      <c r="G83" s="52"/>
      <c r="H83" s="52"/>
      <c r="I83" s="52"/>
      <c r="J83" s="52"/>
    </row>
    <row r="84" spans="1:10" ht="15">
      <c r="A84" s="52"/>
      <c r="B84" s="52"/>
      <c r="C84" s="52"/>
      <c r="D84" s="52"/>
      <c r="E84" s="52"/>
      <c r="F84" s="52"/>
      <c r="G84" s="52"/>
      <c r="H84" s="52"/>
      <c r="I84" s="52"/>
      <c r="J84" s="52"/>
    </row>
    <row r="85" spans="1:10" ht="15">
      <c r="A85" s="52"/>
      <c r="B85" s="52"/>
      <c r="C85" s="52"/>
      <c r="D85" s="52"/>
      <c r="E85" s="52"/>
      <c r="F85" s="52"/>
      <c r="G85" s="52"/>
      <c r="H85" s="52"/>
      <c r="I85" s="52"/>
      <c r="J85" s="52"/>
    </row>
    <row r="86" spans="1:10" ht="15">
      <c r="A86" s="52"/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15">
      <c r="A87" s="52"/>
      <c r="B87" s="52"/>
      <c r="C87" s="52"/>
      <c r="D87" s="52"/>
      <c r="E87" s="52"/>
      <c r="F87" s="52"/>
      <c r="G87" s="52"/>
      <c r="H87" s="52"/>
      <c r="I87" s="52"/>
      <c r="J87" s="52"/>
    </row>
    <row r="88" spans="1:10" ht="15">
      <c r="A88" s="52"/>
      <c r="B88" s="52"/>
      <c r="C88" s="52"/>
      <c r="D88" s="52"/>
      <c r="E88" s="52"/>
      <c r="F88" s="52"/>
      <c r="G88" s="52"/>
      <c r="H88" s="52"/>
      <c r="I88" s="52"/>
      <c r="J88" s="52"/>
    </row>
    <row r="89" spans="1:10" ht="15">
      <c r="A89" s="52"/>
      <c r="B89" s="52"/>
      <c r="C89" s="52"/>
      <c r="D89" s="52"/>
      <c r="E89" s="52"/>
      <c r="F89" s="52"/>
      <c r="G89" s="52"/>
      <c r="H89" s="52"/>
      <c r="I89" s="52"/>
      <c r="J89" s="52"/>
    </row>
    <row r="90" spans="1:10" ht="15">
      <c r="A90" s="52"/>
      <c r="B90" s="52"/>
      <c r="C90" s="52"/>
      <c r="D90" s="52"/>
      <c r="E90" s="52"/>
      <c r="F90" s="52"/>
      <c r="G90" s="52"/>
      <c r="H90" s="52"/>
      <c r="I90" s="52"/>
      <c r="J90" s="52"/>
    </row>
    <row r="91" spans="1:10" ht="15">
      <c r="A91" s="52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5">
      <c r="A92" s="52"/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5">
      <c r="A93" s="52"/>
      <c r="B93" s="52"/>
      <c r="C93" s="52"/>
      <c r="D93" s="52"/>
      <c r="E93" s="52"/>
      <c r="F93" s="52"/>
      <c r="G93" s="52"/>
      <c r="H93" s="52"/>
      <c r="I93" s="52"/>
      <c r="J93" s="52"/>
    </row>
    <row r="94" spans="1:10" ht="15">
      <c r="A94" s="52"/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5">
      <c r="A95" s="52"/>
      <c r="B95" s="52"/>
      <c r="C95" s="52"/>
      <c r="D95" s="52"/>
      <c r="E95" s="52"/>
      <c r="F95" s="52"/>
      <c r="G95" s="52"/>
      <c r="H95" s="52"/>
      <c r="I95" s="52"/>
      <c r="J95" s="52"/>
    </row>
    <row r="96" spans="1:10" ht="15">
      <c r="A96" s="52"/>
      <c r="B96" s="52"/>
      <c r="C96" s="52"/>
      <c r="D96" s="52"/>
      <c r="E96" s="52"/>
      <c r="F96" s="52"/>
      <c r="G96" s="52"/>
      <c r="H96" s="52"/>
      <c r="I96" s="52"/>
      <c r="J96" s="52"/>
    </row>
    <row r="97" spans="1:10" ht="15">
      <c r="A97" s="52"/>
      <c r="B97" s="52"/>
      <c r="C97" s="52"/>
      <c r="D97" s="52"/>
      <c r="E97" s="52"/>
      <c r="F97" s="52"/>
      <c r="G97" s="52"/>
      <c r="H97" s="52"/>
      <c r="I97" s="52"/>
      <c r="J97" s="52"/>
    </row>
    <row r="98" spans="1:10" ht="15">
      <c r="A98" s="52"/>
      <c r="B98" s="52"/>
      <c r="C98" s="52"/>
      <c r="D98" s="52"/>
      <c r="E98" s="52"/>
      <c r="F98" s="52"/>
      <c r="G98" s="52"/>
      <c r="H98" s="52"/>
      <c r="I98" s="52"/>
      <c r="J98" s="52"/>
    </row>
    <row r="99" spans="1:10" ht="15">
      <c r="A99" s="52"/>
      <c r="B99" s="52"/>
      <c r="C99" s="52"/>
      <c r="D99" s="52"/>
      <c r="E99" s="52"/>
      <c r="F99" s="52"/>
      <c r="G99" s="52"/>
      <c r="H99" s="52"/>
      <c r="I99" s="52"/>
      <c r="J99" s="52"/>
    </row>
    <row r="100" spans="1:10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1:10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1:10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1:10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1:10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1:10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1:10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0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1:10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1:10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1:10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1:10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1:10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1:10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1:10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1:10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1:10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1:10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1:10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1:10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1:10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1:10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1:10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1:10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1:10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1:10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1:10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1:10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1:10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1:10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1:10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1:10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1:10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1:10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1:10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1:10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1:10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1:10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1:10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1:10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1:10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1:10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1:10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1:10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1:10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1:10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1:10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1:10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1:10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1:10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1:10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1:10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1:10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1:10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1:10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1:10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1:10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1:10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1:10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</row>
    <row r="185" spans="1:10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</row>
    <row r="186" spans="1:10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</row>
    <row r="187" spans="1:10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</row>
    <row r="188" spans="1:10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</row>
    <row r="189" spans="1:10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</row>
    <row r="190" spans="1:10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</row>
    <row r="191" spans="1:10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</row>
    <row r="192" spans="1:10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</row>
    <row r="193" spans="1:10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</row>
    <row r="194" spans="1:10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</row>
    <row r="195" spans="1:10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</row>
    <row r="196" spans="1:10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</row>
    <row r="197" spans="1:10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</row>
    <row r="198" spans="1:10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</row>
    <row r="199" spans="1:10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</row>
    <row r="200" spans="1:10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</row>
    <row r="201" spans="1:10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</row>
    <row r="202" spans="1:10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</row>
    <row r="203" spans="1:10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</row>
    <row r="204" spans="1:10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</row>
    <row r="205" spans="1:10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</row>
    <row r="206" spans="1:10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</row>
    <row r="207" spans="1:10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</row>
    <row r="208" spans="1:10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</row>
    <row r="209" spans="1:10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</row>
    <row r="210" spans="1:10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</row>
    <row r="211" spans="1:10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</row>
    <row r="212" spans="1:10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</row>
    <row r="214" spans="1:10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</row>
    <row r="215" spans="1:10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</row>
    <row r="216" spans="1:10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</row>
    <row r="217" spans="1:10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</row>
    <row r="218" spans="1:10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</row>
    <row r="219" spans="1:10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</row>
    <row r="220" spans="1:10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</row>
    <row r="221" spans="1:10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</row>
    <row r="222" spans="1:10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</row>
    <row r="223" spans="1:10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</row>
    <row r="224" spans="1:10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</row>
    <row r="225" spans="1:10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</row>
    <row r="226" spans="1:10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</row>
    <row r="227" spans="1:10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</row>
    <row r="228" spans="1:10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</row>
  </sheetData>
  <sheetProtection/>
  <mergeCells count="32">
    <mergeCell ref="E9:F9"/>
    <mergeCell ref="E11:F11"/>
    <mergeCell ref="A21:J21"/>
    <mergeCell ref="A23:J23"/>
    <mergeCell ref="A1:J1"/>
    <mergeCell ref="A3:J3"/>
    <mergeCell ref="C7:D7"/>
    <mergeCell ref="A5:I5"/>
    <mergeCell ref="D13:J13"/>
    <mergeCell ref="C9:D9"/>
    <mergeCell ref="C11:D11"/>
    <mergeCell ref="E7:F7"/>
    <mergeCell ref="D27:E27"/>
    <mergeCell ref="D28:E28"/>
    <mergeCell ref="D25:E25"/>
    <mergeCell ref="A14:J14"/>
    <mergeCell ref="A15:J15"/>
    <mergeCell ref="A16:B16"/>
    <mergeCell ref="C16:J16"/>
    <mergeCell ref="G26:H26"/>
    <mergeCell ref="I26:J26"/>
    <mergeCell ref="D26:E26"/>
    <mergeCell ref="G25:H25"/>
    <mergeCell ref="I25:J25"/>
    <mergeCell ref="G27:H27"/>
    <mergeCell ref="I27:J27"/>
    <mergeCell ref="A31:B31"/>
    <mergeCell ref="A34:J34"/>
    <mergeCell ref="G28:H28"/>
    <mergeCell ref="I28:J28"/>
    <mergeCell ref="A29:B29"/>
    <mergeCell ref="A30:B30"/>
  </mergeCells>
  <printOptions horizontalCentered="1"/>
  <pageMargins left="0.1968503937007874" right="0.1968503937007874" top="0.35433070866141736" bottom="0.57" header="0.31496062992125984" footer="0.27"/>
  <pageSetup horizontalDpi="600" verticalDpi="600" orientation="portrait" paperSize="9" scale="71" r:id="rId3"/>
  <headerFooter alignWithMargins="0">
    <oddFooter>&amp;C&amp;8Service des Aides Collectives - Tél : 05 56 43 51 47
aides-collectives.cafbordeaux@cafbordeaux.cnafmail.fr&amp;R&amp;8Modèle Processus P02 - 28/09/2012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showGridLines="0" zoomScaleSheetLayoutView="100" zoomScalePageLayoutView="0" workbookViewId="0" topLeftCell="A31">
      <selection activeCell="L27" sqref="L27"/>
    </sheetView>
  </sheetViews>
  <sheetFormatPr defaultColWidth="11.421875" defaultRowHeight="12.75"/>
  <cols>
    <col min="1" max="1" width="25.421875" style="6" customWidth="1"/>
    <col min="2" max="2" width="12.00390625" style="6" customWidth="1"/>
    <col min="3" max="4" width="12.7109375" style="6" customWidth="1"/>
    <col min="5" max="5" width="13.00390625" style="6" customWidth="1"/>
    <col min="6" max="6" width="19.28125" style="6" customWidth="1"/>
    <col min="7" max="7" width="7.7109375" style="6" customWidth="1"/>
    <col min="8" max="8" width="19.28125" style="6" customWidth="1"/>
    <col min="9" max="10" width="19.00390625" style="6" customWidth="1"/>
    <col min="11" max="11" width="13.140625" style="6" customWidth="1"/>
    <col min="12" max="12" width="13.00390625" style="6" customWidth="1"/>
    <col min="13" max="16384" width="11.421875" style="6" customWidth="1"/>
  </cols>
  <sheetData>
    <row r="1" spans="1:9" s="1" customFormat="1" ht="80.25" customHeight="1" thickBot="1">
      <c r="A1" s="254" t="s">
        <v>102</v>
      </c>
      <c r="B1" s="287"/>
      <c r="C1" s="287"/>
      <c r="D1" s="287"/>
      <c r="E1" s="287"/>
      <c r="F1" s="287"/>
      <c r="G1" s="287"/>
      <c r="H1" s="287"/>
      <c r="I1" s="288"/>
    </row>
    <row r="2" spans="1:9" ht="21" customHeight="1">
      <c r="A2" s="3"/>
      <c r="B2" s="4"/>
      <c r="C2" s="4"/>
      <c r="D2" s="4"/>
      <c r="E2" s="4"/>
      <c r="F2" s="4"/>
      <c r="G2" s="4"/>
      <c r="H2" s="4"/>
      <c r="I2" s="5"/>
    </row>
    <row r="3" spans="1:9" ht="18" customHeight="1">
      <c r="A3" s="289" t="s">
        <v>75</v>
      </c>
      <c r="B3" s="290"/>
      <c r="C3" s="290"/>
      <c r="D3" s="290"/>
      <c r="E3" s="290"/>
      <c r="F3" s="290"/>
      <c r="G3" s="290"/>
      <c r="H3" s="290"/>
      <c r="I3" s="291"/>
    </row>
    <row r="4" spans="1:9" s="1" customFormat="1" ht="21" customHeight="1">
      <c r="A4" s="292"/>
      <c r="B4" s="293"/>
      <c r="C4" s="293"/>
      <c r="D4" s="293"/>
      <c r="E4" s="293"/>
      <c r="F4" s="293"/>
      <c r="G4" s="293"/>
      <c r="H4" s="293"/>
      <c r="I4" s="294"/>
    </row>
    <row r="5" spans="1:10" ht="15.75" customHeight="1">
      <c r="A5" s="272" t="s">
        <v>71</v>
      </c>
      <c r="B5" s="260"/>
      <c r="C5" s="260"/>
      <c r="D5" s="260"/>
      <c r="E5" s="260"/>
      <c r="F5" s="260"/>
      <c r="G5" s="260"/>
      <c r="H5" s="260"/>
      <c r="I5" s="273"/>
      <c r="J5" s="40"/>
    </row>
    <row r="6" spans="1:9" ht="15.75">
      <c r="A6" s="3"/>
      <c r="B6" s="4"/>
      <c r="C6" s="4"/>
      <c r="D6" s="4"/>
      <c r="E6" s="8"/>
      <c r="F6" s="4"/>
      <c r="G6" s="4"/>
      <c r="H6" s="4"/>
      <c r="I6" s="5"/>
    </row>
    <row r="7" spans="1:9" s="1" customFormat="1" ht="24" customHeight="1">
      <c r="A7" s="109"/>
      <c r="B7" s="108" t="s">
        <v>3</v>
      </c>
      <c r="C7" s="108"/>
      <c r="D7" s="108"/>
      <c r="E7" s="295"/>
      <c r="F7" s="296"/>
      <c r="G7" s="110"/>
      <c r="H7" s="110"/>
      <c r="I7" s="111"/>
    </row>
    <row r="8" spans="1:9" s="1" customFormat="1" ht="10.5" customHeight="1">
      <c r="A8" s="109"/>
      <c r="B8" s="106"/>
      <c r="C8" s="106"/>
      <c r="D8" s="106"/>
      <c r="E8" s="110"/>
      <c r="F8" s="107"/>
      <c r="G8" s="107"/>
      <c r="H8" s="110"/>
      <c r="I8" s="111"/>
    </row>
    <row r="9" spans="1:9" s="1" customFormat="1" ht="24" customHeight="1">
      <c r="A9" s="109"/>
      <c r="B9" s="108" t="s">
        <v>4</v>
      </c>
      <c r="C9" s="108"/>
      <c r="D9" s="108"/>
      <c r="E9" s="297"/>
      <c r="F9" s="298"/>
      <c r="G9" s="110"/>
      <c r="H9" s="110"/>
      <c r="I9" s="111"/>
    </row>
    <row r="10" spans="1:9" s="1" customFormat="1" ht="10.5" customHeight="1">
      <c r="A10" s="109"/>
      <c r="B10" s="106"/>
      <c r="C10" s="106"/>
      <c r="D10" s="106"/>
      <c r="E10" s="110"/>
      <c r="F10" s="107"/>
      <c r="G10" s="107"/>
      <c r="H10" s="110"/>
      <c r="I10" s="111"/>
    </row>
    <row r="11" spans="1:9" s="1" customFormat="1" ht="24" customHeight="1">
      <c r="A11" s="109"/>
      <c r="B11" s="108" t="s">
        <v>6</v>
      </c>
      <c r="C11" s="108"/>
      <c r="D11" s="108"/>
      <c r="E11" s="236"/>
      <c r="F11" s="237"/>
      <c r="G11" s="110"/>
      <c r="H11" s="110"/>
      <c r="I11" s="111"/>
    </row>
    <row r="12" spans="1:9" s="1" customFormat="1" ht="9" customHeight="1">
      <c r="A12" s="109"/>
      <c r="B12" s="108"/>
      <c r="C12" s="108"/>
      <c r="D12" s="108"/>
      <c r="E12" s="110"/>
      <c r="F12" s="47"/>
      <c r="G12" s="47"/>
      <c r="H12" s="110"/>
      <c r="I12" s="111"/>
    </row>
    <row r="13" spans="1:9" s="1" customFormat="1" ht="24" customHeight="1">
      <c r="A13" s="109"/>
      <c r="B13" s="108" t="s">
        <v>53</v>
      </c>
      <c r="C13" s="108"/>
      <c r="D13" s="108"/>
      <c r="E13" s="274"/>
      <c r="F13" s="275"/>
      <c r="G13" s="110"/>
      <c r="H13" s="110"/>
      <c r="I13" s="111"/>
    </row>
    <row r="14" spans="1:9" s="1" customFormat="1" ht="12" customHeight="1">
      <c r="A14" s="109"/>
      <c r="B14" s="106"/>
      <c r="C14" s="106"/>
      <c r="D14" s="106"/>
      <c r="E14" s="110"/>
      <c r="F14" s="107"/>
      <c r="G14" s="107"/>
      <c r="H14" s="110"/>
      <c r="I14" s="111"/>
    </row>
    <row r="15" spans="1:9" s="1" customFormat="1" ht="24" customHeight="1">
      <c r="A15" s="109"/>
      <c r="B15" s="108" t="s">
        <v>5</v>
      </c>
      <c r="C15" s="108"/>
      <c r="D15" s="108"/>
      <c r="E15" s="276"/>
      <c r="F15" s="277"/>
      <c r="G15" s="110"/>
      <c r="H15" s="110"/>
      <c r="I15" s="111"/>
    </row>
    <row r="16" spans="1:9" s="1" customFormat="1" ht="11.25" customHeight="1">
      <c r="A16" s="135"/>
      <c r="B16" s="136"/>
      <c r="C16" s="137"/>
      <c r="D16" s="137"/>
      <c r="E16" s="137"/>
      <c r="F16" s="9"/>
      <c r="G16" s="9"/>
      <c r="H16" s="110"/>
      <c r="I16" s="111"/>
    </row>
    <row r="17" spans="1:9" s="1" customFormat="1" ht="24" customHeight="1">
      <c r="A17" s="263" t="s">
        <v>72</v>
      </c>
      <c r="B17" s="264"/>
      <c r="C17" s="264"/>
      <c r="D17" s="241"/>
      <c r="E17" s="241"/>
      <c r="F17" s="241"/>
      <c r="G17" s="241"/>
      <c r="H17" s="241"/>
      <c r="I17" s="242"/>
    </row>
    <row r="18" spans="1:9" s="1" customFormat="1" ht="24" customHeight="1">
      <c r="A18" s="240"/>
      <c r="B18" s="241"/>
      <c r="C18" s="241"/>
      <c r="D18" s="241"/>
      <c r="E18" s="241"/>
      <c r="F18" s="241"/>
      <c r="G18" s="241"/>
      <c r="H18" s="241"/>
      <c r="I18" s="242"/>
    </row>
    <row r="19" spans="1:9" s="1" customFormat="1" ht="24" customHeight="1">
      <c r="A19" s="112" t="s">
        <v>49</v>
      </c>
      <c r="B19" s="244"/>
      <c r="C19" s="244"/>
      <c r="D19" s="244"/>
      <c r="E19" s="244"/>
      <c r="F19" s="244"/>
      <c r="G19" s="138" t="s">
        <v>65</v>
      </c>
      <c r="H19" s="265"/>
      <c r="I19" s="266"/>
    </row>
    <row r="20" spans="1:9" s="1" customFormat="1" ht="24" customHeight="1">
      <c r="A20" s="112" t="s">
        <v>66</v>
      </c>
      <c r="B20" s="267"/>
      <c r="C20" s="267"/>
      <c r="D20" s="267"/>
      <c r="E20" s="267"/>
      <c r="F20" s="267"/>
      <c r="G20" s="267"/>
      <c r="H20" s="267"/>
      <c r="I20" s="268"/>
    </row>
    <row r="21" spans="1:9" s="1" customFormat="1" ht="24" customHeight="1">
      <c r="A21" s="263" t="s">
        <v>73</v>
      </c>
      <c r="B21" s="264"/>
      <c r="C21" s="264"/>
      <c r="D21" s="241"/>
      <c r="E21" s="241"/>
      <c r="F21" s="241"/>
      <c r="G21" s="241"/>
      <c r="H21" s="241"/>
      <c r="I21" s="242"/>
    </row>
    <row r="22" spans="1:9" s="1" customFormat="1" ht="24" customHeight="1">
      <c r="A22" s="240"/>
      <c r="B22" s="241"/>
      <c r="C22" s="241"/>
      <c r="D22" s="241"/>
      <c r="E22" s="241"/>
      <c r="F22" s="241"/>
      <c r="G22" s="241"/>
      <c r="H22" s="241"/>
      <c r="I22" s="242"/>
    </row>
    <row r="23" spans="1:9" s="1" customFormat="1" ht="24" customHeight="1">
      <c r="A23" s="112" t="s">
        <v>49</v>
      </c>
      <c r="B23" s="244"/>
      <c r="C23" s="244"/>
      <c r="D23" s="244"/>
      <c r="E23" s="244"/>
      <c r="F23" s="244"/>
      <c r="G23" s="138" t="s">
        <v>65</v>
      </c>
      <c r="H23" s="265"/>
      <c r="I23" s="266"/>
    </row>
    <row r="24" spans="1:9" s="1" customFormat="1" ht="24" customHeight="1">
      <c r="A24" s="299" t="s">
        <v>74</v>
      </c>
      <c r="B24" s="300"/>
      <c r="C24" s="300"/>
      <c r="D24" s="301"/>
      <c r="E24" s="241"/>
      <c r="F24" s="241"/>
      <c r="G24" s="241"/>
      <c r="H24" s="241"/>
      <c r="I24" s="242"/>
    </row>
    <row r="25" spans="1:9" s="1" customFormat="1" ht="10.5" customHeight="1" thickBot="1">
      <c r="A25" s="114"/>
      <c r="B25" s="115"/>
      <c r="C25" s="139"/>
      <c r="D25" s="139"/>
      <c r="E25" s="139"/>
      <c r="F25" s="48"/>
      <c r="G25" s="48"/>
      <c r="H25" s="140"/>
      <c r="I25" s="141"/>
    </row>
    <row r="26" spans="1:9" s="1" customFormat="1" ht="11.25" customHeight="1" thickBot="1">
      <c r="A26" s="142"/>
      <c r="B26" s="142"/>
      <c r="C26" s="142"/>
      <c r="D26" s="142"/>
      <c r="E26" s="142"/>
      <c r="F26" s="142"/>
      <c r="G26" s="142"/>
      <c r="H26" s="142"/>
      <c r="I26" s="142"/>
    </row>
    <row r="27" spans="1:9" s="1" customFormat="1" ht="19.5" customHeight="1">
      <c r="A27" s="278" t="s">
        <v>92</v>
      </c>
      <c r="B27" s="279"/>
      <c r="C27" s="279"/>
      <c r="D27" s="279"/>
      <c r="E27" s="279"/>
      <c r="F27" s="279"/>
      <c r="G27" s="279"/>
      <c r="H27" s="279"/>
      <c r="I27" s="280"/>
    </row>
    <row r="28" spans="1:9" s="1" customFormat="1" ht="27" customHeight="1">
      <c r="A28" s="281"/>
      <c r="B28" s="282"/>
      <c r="C28" s="282"/>
      <c r="D28" s="282"/>
      <c r="E28" s="282"/>
      <c r="F28" s="282"/>
      <c r="G28" s="282"/>
      <c r="H28" s="282"/>
      <c r="I28" s="283"/>
    </row>
    <row r="29" spans="1:9" s="1" customFormat="1" ht="19.5" customHeight="1">
      <c r="A29" s="202"/>
      <c r="B29" s="203"/>
      <c r="C29" s="203"/>
      <c r="D29" s="203"/>
      <c r="E29" s="203"/>
      <c r="F29" s="203"/>
      <c r="G29" s="203"/>
      <c r="H29" s="203"/>
      <c r="I29" s="204"/>
    </row>
    <row r="30" spans="1:10" s="1" customFormat="1" ht="15">
      <c r="A30" s="304" t="s">
        <v>96</v>
      </c>
      <c r="B30" s="305"/>
      <c r="C30" s="305"/>
      <c r="D30" s="305"/>
      <c r="E30" s="302" t="s">
        <v>99</v>
      </c>
      <c r="F30" s="303"/>
      <c r="G30" s="303"/>
      <c r="H30" s="303"/>
      <c r="I30" s="207"/>
      <c r="J30" s="37"/>
    </row>
    <row r="31" spans="1:10" s="1" customFormat="1" ht="38.25" customHeight="1">
      <c r="A31" s="307" t="s">
        <v>93</v>
      </c>
      <c r="B31" s="308"/>
      <c r="C31" s="308"/>
      <c r="D31" s="308"/>
      <c r="E31" s="306" t="s">
        <v>103</v>
      </c>
      <c r="F31" s="306"/>
      <c r="G31" s="306"/>
      <c r="H31" s="306"/>
      <c r="I31" s="207"/>
      <c r="J31" s="37"/>
    </row>
    <row r="32" spans="1:10" s="1" customFormat="1" ht="15" customHeight="1">
      <c r="A32" s="206" t="s">
        <v>94</v>
      </c>
      <c r="B32" s="205"/>
      <c r="C32" s="205"/>
      <c r="D32" s="205"/>
      <c r="E32" s="302" t="s">
        <v>97</v>
      </c>
      <c r="F32" s="303"/>
      <c r="G32" s="303"/>
      <c r="H32" s="303"/>
      <c r="I32" s="207"/>
      <c r="J32" s="37"/>
    </row>
    <row r="33" spans="1:10" s="1" customFormat="1" ht="25.5" customHeight="1">
      <c r="A33" s="206" t="s">
        <v>95</v>
      </c>
      <c r="B33" s="205"/>
      <c r="C33" s="205"/>
      <c r="D33" s="205"/>
      <c r="E33" s="302" t="s">
        <v>98</v>
      </c>
      <c r="F33" s="303"/>
      <c r="G33" s="303"/>
      <c r="H33" s="303"/>
      <c r="I33" s="207"/>
      <c r="J33" s="37"/>
    </row>
    <row r="34" spans="1:10" s="1" customFormat="1" ht="5.25" customHeight="1" thickBot="1">
      <c r="A34" s="208"/>
      <c r="B34" s="209"/>
      <c r="C34" s="209"/>
      <c r="D34" s="209"/>
      <c r="E34" s="211"/>
      <c r="F34" s="211"/>
      <c r="G34" s="211"/>
      <c r="H34" s="211"/>
      <c r="I34" s="210"/>
      <c r="J34" s="37"/>
    </row>
    <row r="35" spans="1:10" ht="1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s="54" customFormat="1" ht="33.75" customHeight="1">
      <c r="A36" s="143" t="s">
        <v>76</v>
      </c>
      <c r="B36" s="144"/>
      <c r="C36" s="144"/>
      <c r="D36" s="144"/>
      <c r="E36" s="144"/>
      <c r="F36" s="145"/>
      <c r="G36" s="145"/>
      <c r="H36" s="145"/>
      <c r="I36" s="146"/>
      <c r="J36" s="53"/>
    </row>
    <row r="37" spans="1:11" s="54" customFormat="1" ht="25.5" customHeight="1">
      <c r="A37" s="58"/>
      <c r="B37" s="55"/>
      <c r="C37" s="55"/>
      <c r="D37" s="55"/>
      <c r="E37" s="55"/>
      <c r="F37" s="55"/>
      <c r="G37" s="55"/>
      <c r="H37" s="55"/>
      <c r="I37" s="59"/>
      <c r="J37" s="57"/>
      <c r="K37" s="49"/>
    </row>
    <row r="38" spans="1:10" s="54" customFormat="1" ht="30.75" customHeight="1">
      <c r="A38" s="270" t="s">
        <v>7</v>
      </c>
      <c r="B38" s="271"/>
      <c r="C38" s="271"/>
      <c r="D38" s="271"/>
      <c r="E38" s="60" t="s">
        <v>67</v>
      </c>
      <c r="F38" s="75"/>
      <c r="G38" s="61" t="s">
        <v>68</v>
      </c>
      <c r="H38" s="75"/>
      <c r="I38" s="147"/>
      <c r="J38" s="62"/>
    </row>
    <row r="39" spans="1:12" s="54" customFormat="1" ht="25.5" customHeight="1">
      <c r="A39" s="63"/>
      <c r="B39" s="64"/>
      <c r="C39" s="64"/>
      <c r="D39" s="64"/>
      <c r="E39" s="64"/>
      <c r="F39" s="64"/>
      <c r="G39" s="64"/>
      <c r="H39" s="64"/>
      <c r="I39" s="65"/>
      <c r="J39" s="66"/>
      <c r="K39" s="67"/>
      <c r="L39" s="1"/>
    </row>
    <row r="40" spans="1:12" s="54" customFormat="1" ht="25.5" customHeight="1">
      <c r="A40" s="57"/>
      <c r="B40" s="57"/>
      <c r="C40" s="57"/>
      <c r="D40" s="57"/>
      <c r="E40" s="57"/>
      <c r="F40" s="57"/>
      <c r="G40" s="57"/>
      <c r="H40" s="57"/>
      <c r="I40" s="57"/>
      <c r="J40" s="66"/>
      <c r="K40" s="67"/>
      <c r="L40" s="1"/>
    </row>
    <row r="41" spans="1:12" s="54" customFormat="1" ht="25.5" customHeight="1">
      <c r="A41" s="57"/>
      <c r="B41" s="57"/>
      <c r="C41" s="57"/>
      <c r="D41" s="57"/>
      <c r="E41" s="57"/>
      <c r="F41" s="57"/>
      <c r="G41" s="57"/>
      <c r="H41" s="57"/>
      <c r="I41" s="57"/>
      <c r="J41" s="9"/>
      <c r="K41" s="269"/>
      <c r="L41" s="1"/>
    </row>
    <row r="42" spans="1:12" s="54" customFormat="1" ht="33.75" customHeight="1">
      <c r="A42" s="143" t="s">
        <v>8</v>
      </c>
      <c r="B42" s="144"/>
      <c r="C42" s="144"/>
      <c r="D42" s="144"/>
      <c r="E42" s="144"/>
      <c r="F42" s="145"/>
      <c r="G42" s="145"/>
      <c r="H42" s="145"/>
      <c r="I42" s="146"/>
      <c r="J42" s="9"/>
      <c r="K42" s="269"/>
      <c r="L42" s="1"/>
    </row>
    <row r="43" spans="1:12" s="49" customFormat="1" ht="25.5" customHeight="1">
      <c r="A43" s="69"/>
      <c r="B43" s="55"/>
      <c r="C43" s="55"/>
      <c r="D43" s="55"/>
      <c r="E43" s="55"/>
      <c r="F43" s="55"/>
      <c r="G43" s="55"/>
      <c r="H43" s="55"/>
      <c r="I43" s="56"/>
      <c r="J43" s="9"/>
      <c r="K43" s="269"/>
      <c r="L43" s="10"/>
    </row>
    <row r="44" spans="1:12" s="49" customFormat="1" ht="30.75" customHeight="1">
      <c r="A44" s="58" t="s">
        <v>77</v>
      </c>
      <c r="B44" s="55"/>
      <c r="C44" s="55"/>
      <c r="D44" s="55"/>
      <c r="E44" s="60" t="s">
        <v>67</v>
      </c>
      <c r="F44" s="75"/>
      <c r="G44" s="61" t="s">
        <v>68</v>
      </c>
      <c r="H44" s="75"/>
      <c r="I44" s="56"/>
      <c r="J44" s="9"/>
      <c r="K44" s="269"/>
      <c r="L44" s="10"/>
    </row>
    <row r="45" spans="1:11" s="49" customFormat="1" ht="25.5" customHeight="1">
      <c r="A45" s="70"/>
      <c r="B45" s="64"/>
      <c r="C45" s="64"/>
      <c r="D45" s="64"/>
      <c r="E45" s="64"/>
      <c r="F45" s="64"/>
      <c r="G45" s="64"/>
      <c r="H45" s="64"/>
      <c r="I45" s="65"/>
      <c r="J45" s="9"/>
      <c r="K45" s="68"/>
    </row>
    <row r="46" spans="1:9" ht="70.5" customHeight="1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25.5" customHeight="1">
      <c r="A47" s="72" t="s">
        <v>69</v>
      </c>
      <c r="B47" s="72"/>
      <c r="C47" s="72"/>
      <c r="D47" s="284"/>
      <c r="E47" s="285"/>
      <c r="F47" s="286"/>
      <c r="G47" s="52"/>
      <c r="H47" s="73" t="s">
        <v>70</v>
      </c>
      <c r="I47" s="74"/>
    </row>
    <row r="48" spans="1:9" ht="39.75" customHeight="1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8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">
      <c r="A70" s="52"/>
      <c r="B70" s="52"/>
      <c r="C70" s="52"/>
      <c r="D70" s="52"/>
      <c r="E70" s="52"/>
      <c r="F70" s="52"/>
      <c r="G70" s="52"/>
      <c r="H70" s="52"/>
      <c r="I70" s="52"/>
    </row>
    <row r="71" spans="1:9" ht="1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">
      <c r="A79" s="52"/>
      <c r="B79" s="52"/>
      <c r="C79" s="52"/>
      <c r="D79" s="52"/>
      <c r="E79" s="52"/>
      <c r="F79" s="52"/>
      <c r="G79" s="52"/>
      <c r="H79" s="52"/>
      <c r="I79" s="52"/>
    </row>
    <row r="80" spans="1:9" ht="15">
      <c r="A80" s="52"/>
      <c r="B80" s="52"/>
      <c r="C80" s="52"/>
      <c r="D80" s="52"/>
      <c r="E80" s="52"/>
      <c r="F80" s="52"/>
      <c r="G80" s="52"/>
      <c r="H80" s="52"/>
      <c r="I80" s="52"/>
    </row>
    <row r="81" spans="1:9" ht="1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1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">
      <c r="A86" s="52"/>
      <c r="B86" s="52"/>
      <c r="C86" s="52"/>
      <c r="D86" s="52"/>
      <c r="E86" s="52"/>
      <c r="F86" s="52"/>
      <c r="G86" s="52"/>
      <c r="H86" s="52"/>
      <c r="I86" s="52"/>
    </row>
    <row r="87" spans="1:9" ht="1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">
      <c r="A90" s="52"/>
      <c r="B90" s="52"/>
      <c r="C90" s="52"/>
      <c r="D90" s="52"/>
      <c r="E90" s="52"/>
      <c r="F90" s="52"/>
      <c r="G90" s="52"/>
      <c r="H90" s="52"/>
      <c r="I90" s="52"/>
    </row>
    <row r="91" spans="1:9" ht="15">
      <c r="A91" s="52"/>
      <c r="B91" s="52"/>
      <c r="C91" s="52"/>
      <c r="D91" s="52"/>
      <c r="E91" s="52"/>
      <c r="F91" s="52"/>
      <c r="G91" s="52"/>
      <c r="H91" s="52"/>
      <c r="I91" s="52"/>
    </row>
  </sheetData>
  <sheetProtection/>
  <mergeCells count="33">
    <mergeCell ref="E32:H32"/>
    <mergeCell ref="E33:H33"/>
    <mergeCell ref="A30:D30"/>
    <mergeCell ref="E30:H30"/>
    <mergeCell ref="E31:H31"/>
    <mergeCell ref="A31:D31"/>
    <mergeCell ref="D47:F47"/>
    <mergeCell ref="A1:I1"/>
    <mergeCell ref="A3:I3"/>
    <mergeCell ref="A4:I4"/>
    <mergeCell ref="E7:F7"/>
    <mergeCell ref="E9:F9"/>
    <mergeCell ref="A22:I22"/>
    <mergeCell ref="A24:D24"/>
    <mergeCell ref="D21:I21"/>
    <mergeCell ref="B23:F23"/>
    <mergeCell ref="K41:K42"/>
    <mergeCell ref="K43:K44"/>
    <mergeCell ref="A38:D38"/>
    <mergeCell ref="A5:I5"/>
    <mergeCell ref="A18:I18"/>
    <mergeCell ref="E11:F11"/>
    <mergeCell ref="E13:F13"/>
    <mergeCell ref="E15:F15"/>
    <mergeCell ref="B19:F19"/>
    <mergeCell ref="A27:I28"/>
    <mergeCell ref="A21:C21"/>
    <mergeCell ref="D17:I17"/>
    <mergeCell ref="H19:I19"/>
    <mergeCell ref="E24:I24"/>
    <mergeCell ref="B20:I20"/>
    <mergeCell ref="H23:I23"/>
    <mergeCell ref="A17:C17"/>
  </mergeCells>
  <hyperlinks>
    <hyperlink ref="A30" r:id="rId1" display="avs.cafbordeaux@caf.cnafmail.fr"/>
    <hyperlink ref="E30" r:id="rId2" display="aides.collectives@caf33.caf.fr"/>
    <hyperlink ref="E33" r:id="rId3" display="accueilsocial@msa33.msa.fr "/>
  </hyperlinks>
  <printOptions horizontalCentered="1"/>
  <pageMargins left="0.31496062992125984" right="0.2755905511811024" top="0.35433070866141736" bottom="0.46" header="0.2362204724409449" footer="0.1968503937007874"/>
  <pageSetup horizontalDpi="600" verticalDpi="600" orientation="portrait" paperSize="9" scale="70" r:id="rId5"/>
  <headerFooter alignWithMargins="0">
    <oddFooter>&amp;C&amp;8Services des Aides Collectives - Tél : 05 56 43 51 47
aides-collectives.cafbordeaux@cafbordeaux.cnafmail.fr&amp;R&amp;8Modèle Processus P02 - 28/09/2012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9"/>
  <sheetViews>
    <sheetView showGridLines="0" zoomScalePageLayoutView="0" workbookViewId="0" topLeftCell="A61">
      <selection activeCell="H26" sqref="H26"/>
    </sheetView>
  </sheetViews>
  <sheetFormatPr defaultColWidth="11.421875" defaultRowHeight="12.75"/>
  <cols>
    <col min="1" max="1" width="7.7109375" style="16" customWidth="1"/>
    <col min="2" max="2" width="11.7109375" style="14" customWidth="1"/>
    <col min="3" max="3" width="5.7109375" style="14" customWidth="1"/>
    <col min="4" max="4" width="16.57421875" style="14" customWidth="1"/>
    <col min="5" max="5" width="25.8515625" style="14" customWidth="1"/>
    <col min="6" max="6" width="11.421875" style="38" customWidth="1"/>
    <col min="7" max="7" width="25.00390625" style="14" customWidth="1"/>
    <col min="8" max="8" width="22.421875" style="14" customWidth="1"/>
    <col min="9" max="16384" width="11.421875" style="14" customWidth="1"/>
  </cols>
  <sheetData>
    <row r="1" spans="1:13" s="1" customFormat="1" ht="27" customHeight="1">
      <c r="A1" s="309" t="s">
        <v>104</v>
      </c>
      <c r="B1" s="310"/>
      <c r="C1" s="310"/>
      <c r="D1" s="310"/>
      <c r="E1" s="310"/>
      <c r="F1" s="310"/>
      <c r="G1" s="310"/>
      <c r="H1" s="100"/>
      <c r="I1" s="100"/>
      <c r="J1" s="100"/>
      <c r="K1" s="84"/>
      <c r="L1" s="84"/>
      <c r="M1" s="84"/>
    </row>
    <row r="2" spans="1:13" s="1" customFormat="1" ht="30" customHeight="1" thickBot="1">
      <c r="A2" s="311" t="s">
        <v>87</v>
      </c>
      <c r="B2" s="312"/>
      <c r="C2" s="312"/>
      <c r="D2" s="312"/>
      <c r="E2" s="312"/>
      <c r="F2" s="312"/>
      <c r="G2" s="312"/>
      <c r="H2" s="101"/>
      <c r="I2" s="101"/>
      <c r="J2" s="101"/>
      <c r="K2" s="84"/>
      <c r="L2" s="84"/>
      <c r="M2" s="84"/>
    </row>
    <row r="3" spans="1:13" s="6" customFormat="1" ht="21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s="6" customFormat="1" ht="22.5" customHeight="1">
      <c r="A4" s="258" t="s">
        <v>83</v>
      </c>
      <c r="B4" s="258"/>
      <c r="C4" s="258"/>
      <c r="D4" s="258"/>
      <c r="E4" s="258"/>
      <c r="F4" s="258"/>
      <c r="G4" s="258"/>
      <c r="H4" s="44"/>
      <c r="I4" s="44"/>
      <c r="J4" s="44"/>
      <c r="K4" s="86"/>
      <c r="L4" s="86"/>
      <c r="M4" s="86"/>
    </row>
    <row r="5" spans="1:13" s="1" customFormat="1" ht="21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87"/>
      <c r="L5" s="87"/>
      <c r="M5" s="87"/>
    </row>
    <row r="6" spans="1:13" s="6" customFormat="1" ht="17.25" customHeight="1">
      <c r="A6" s="260" t="s">
        <v>84</v>
      </c>
      <c r="B6" s="260"/>
      <c r="C6" s="260"/>
      <c r="D6" s="260"/>
      <c r="E6" s="260"/>
      <c r="F6" s="260"/>
      <c r="G6" s="260"/>
      <c r="H6" s="46"/>
      <c r="I6" s="46"/>
      <c r="J6" s="46"/>
      <c r="K6" s="40"/>
      <c r="L6" s="40"/>
      <c r="M6" s="40"/>
    </row>
    <row r="7" spans="1:14" ht="12.75">
      <c r="A7" s="99"/>
      <c r="B7" s="88"/>
      <c r="C7" s="88"/>
      <c r="D7" s="88"/>
      <c r="E7" s="88"/>
      <c r="F7" s="88"/>
      <c r="G7" s="88"/>
      <c r="H7" s="89"/>
      <c r="I7" s="90"/>
      <c r="J7" s="91"/>
      <c r="K7" s="92"/>
      <c r="M7" s="92"/>
      <c r="N7" s="93"/>
    </row>
    <row r="8" spans="1:13" s="1" customFormat="1" ht="24" customHeight="1">
      <c r="A8" s="110"/>
      <c r="B8" s="37"/>
      <c r="C8" s="108" t="s">
        <v>3</v>
      </c>
      <c r="D8" s="37"/>
      <c r="E8" s="313">
        <f>IF('RESULTAT D''ACTIVITE'!$E$7&gt;0,'RESULTAT D''ACTIVITE'!$E$7,"")</f>
      </c>
      <c r="F8" s="314"/>
      <c r="G8" s="37"/>
      <c r="H8" s="94"/>
      <c r="J8" s="2"/>
      <c r="K8" s="2"/>
      <c r="M8" s="2"/>
    </row>
    <row r="9" spans="1:13" s="1" customFormat="1" ht="8.25" customHeight="1">
      <c r="A9" s="110"/>
      <c r="B9" s="37"/>
      <c r="C9" s="106"/>
      <c r="D9" s="37"/>
      <c r="E9" s="106"/>
      <c r="F9" s="37"/>
      <c r="G9" s="37"/>
      <c r="H9" s="95"/>
      <c r="J9" s="2"/>
      <c r="K9" s="2"/>
      <c r="M9" s="2"/>
    </row>
    <row r="10" spans="1:13" s="1" customFormat="1" ht="24" customHeight="1">
      <c r="A10" s="110"/>
      <c r="B10" s="37"/>
      <c r="C10" s="108" t="s">
        <v>6</v>
      </c>
      <c r="D10" s="37"/>
      <c r="E10" s="313">
        <f>IF('RESULTAT D''ACTIVITE'!$E$11&gt;0,'RESULTAT D''ACTIVITE'!$E$11,"")</f>
      </c>
      <c r="F10" s="314"/>
      <c r="G10" s="37"/>
      <c r="H10" s="96"/>
      <c r="J10" s="2"/>
      <c r="K10" s="2"/>
      <c r="M10" s="2"/>
    </row>
    <row r="11" spans="1:13" s="1" customFormat="1" ht="8.25" customHeight="1">
      <c r="A11" s="110"/>
      <c r="B11" s="37"/>
      <c r="C11" s="106"/>
      <c r="D11" s="37"/>
      <c r="E11" s="148"/>
      <c r="F11" s="37"/>
      <c r="G11" s="37"/>
      <c r="H11" s="97"/>
      <c r="J11" s="2"/>
      <c r="K11" s="2"/>
      <c r="M11" s="2"/>
    </row>
    <row r="12" spans="1:13" s="1" customFormat="1" ht="24" customHeight="1">
      <c r="A12" s="110"/>
      <c r="B12" s="37"/>
      <c r="C12" s="108" t="s">
        <v>5</v>
      </c>
      <c r="D12" s="37"/>
      <c r="E12" s="324">
        <f>IF('RESULTAT D''ACTIVITE'!$E$15&gt;0,'RESULTAT D''ACTIVITE'!$E$15,"")</f>
      </c>
      <c r="F12" s="325"/>
      <c r="G12" s="37"/>
      <c r="H12" s="96"/>
      <c r="J12" s="2"/>
      <c r="K12" s="2"/>
      <c r="L12" s="98"/>
      <c r="M12" s="2"/>
    </row>
    <row r="13" spans="1:13" s="1" customFormat="1" ht="24" customHeight="1">
      <c r="A13" s="110"/>
      <c r="B13" s="37"/>
      <c r="C13" s="108"/>
      <c r="D13" s="37"/>
      <c r="E13" s="149"/>
      <c r="F13" s="149"/>
      <c r="G13" s="150"/>
      <c r="H13" s="96"/>
      <c r="J13" s="2"/>
      <c r="K13" s="2"/>
      <c r="L13" s="98"/>
      <c r="M13" s="2"/>
    </row>
    <row r="14" spans="1:12" s="1" customFormat="1" ht="19.5" customHeight="1">
      <c r="A14" s="330" t="s">
        <v>81</v>
      </c>
      <c r="B14" s="330"/>
      <c r="C14" s="330"/>
      <c r="D14" s="330"/>
      <c r="E14" s="330"/>
      <c r="F14" s="330"/>
      <c r="G14" s="330"/>
      <c r="H14" s="80"/>
      <c r="I14" s="80"/>
      <c r="J14" s="81"/>
      <c r="K14" s="2"/>
      <c r="L14" s="2"/>
    </row>
    <row r="15" spans="1:7" s="17" customFormat="1" ht="18" customHeight="1">
      <c r="A15" s="151"/>
      <c r="B15" s="152"/>
      <c r="C15" s="152"/>
      <c r="D15" s="152"/>
      <c r="E15" s="152"/>
      <c r="F15" s="153"/>
      <c r="G15" s="201" t="s">
        <v>105</v>
      </c>
    </row>
    <row r="16" spans="1:7" s="19" customFormat="1" ht="18.75" customHeight="1">
      <c r="A16" s="154">
        <v>60</v>
      </c>
      <c r="B16" s="315" t="s">
        <v>50</v>
      </c>
      <c r="C16" s="316"/>
      <c r="D16" s="316"/>
      <c r="E16" s="317"/>
      <c r="F16" s="212">
        <v>60</v>
      </c>
      <c r="G16" s="82"/>
    </row>
    <row r="17" spans="1:7" s="18" customFormat="1" ht="7.5" customHeight="1">
      <c r="A17" s="155"/>
      <c r="B17" s="156"/>
      <c r="C17" s="156"/>
      <c r="D17" s="156"/>
      <c r="E17" s="156"/>
      <c r="F17" s="157"/>
      <c r="G17" s="218"/>
    </row>
    <row r="18" spans="1:7" s="20" customFormat="1" ht="18.75" customHeight="1">
      <c r="A18" s="154">
        <v>61</v>
      </c>
      <c r="B18" s="315" t="s">
        <v>9</v>
      </c>
      <c r="C18" s="316"/>
      <c r="D18" s="316"/>
      <c r="E18" s="317"/>
      <c r="F18" s="212">
        <v>61</v>
      </c>
      <c r="G18" s="82"/>
    </row>
    <row r="19" spans="1:7" ht="7.5" customHeight="1">
      <c r="A19" s="158"/>
      <c r="B19" s="159"/>
      <c r="C19" s="159"/>
      <c r="D19" s="159"/>
      <c r="E19" s="159"/>
      <c r="F19" s="160"/>
      <c r="G19" s="218"/>
    </row>
    <row r="20" spans="1:7" s="20" customFormat="1" ht="18.75" customHeight="1">
      <c r="A20" s="154">
        <v>62</v>
      </c>
      <c r="B20" s="315" t="s">
        <v>10</v>
      </c>
      <c r="C20" s="316"/>
      <c r="D20" s="316"/>
      <c r="E20" s="317"/>
      <c r="F20" s="212">
        <v>62</v>
      </c>
      <c r="G20" s="82"/>
    </row>
    <row r="21" spans="1:7" ht="7.5" customHeight="1">
      <c r="A21" s="161"/>
      <c r="B21" s="159"/>
      <c r="C21" s="159"/>
      <c r="D21" s="159"/>
      <c r="E21" s="159"/>
      <c r="F21" s="162"/>
      <c r="G21" s="218"/>
    </row>
    <row r="22" spans="1:7" s="16" customFormat="1" ht="14.25" customHeight="1">
      <c r="A22" s="163" t="s">
        <v>11</v>
      </c>
      <c r="B22" s="321" t="s">
        <v>12</v>
      </c>
      <c r="C22" s="322"/>
      <c r="D22" s="322"/>
      <c r="E22" s="323"/>
      <c r="F22" s="213" t="s">
        <v>11</v>
      </c>
      <c r="G22" s="83"/>
    </row>
    <row r="23" spans="1:7" s="16" customFormat="1" ht="14.25" customHeight="1">
      <c r="A23" s="163" t="s">
        <v>13</v>
      </c>
      <c r="B23" s="321" t="s">
        <v>14</v>
      </c>
      <c r="C23" s="322"/>
      <c r="D23" s="322"/>
      <c r="E23" s="323"/>
      <c r="F23" s="213" t="s">
        <v>13</v>
      </c>
      <c r="G23" s="83"/>
    </row>
    <row r="24" spans="1:7" s="21" customFormat="1" ht="18.75" customHeight="1">
      <c r="A24" s="154">
        <v>63</v>
      </c>
      <c r="B24" s="315" t="s">
        <v>15</v>
      </c>
      <c r="C24" s="316"/>
      <c r="D24" s="316"/>
      <c r="E24" s="317"/>
      <c r="F24" s="212">
        <v>63</v>
      </c>
      <c r="G24" s="102">
        <f>SUM(G22:G23)</f>
        <v>0</v>
      </c>
    </row>
    <row r="25" spans="1:7" s="16" customFormat="1" ht="6.75" customHeight="1">
      <c r="A25" s="161"/>
      <c r="B25" s="159"/>
      <c r="C25" s="159"/>
      <c r="D25" s="159"/>
      <c r="E25" s="159"/>
      <c r="F25" s="162"/>
      <c r="G25" s="218"/>
    </row>
    <row r="26" spans="1:7" s="20" customFormat="1" ht="18.75" customHeight="1">
      <c r="A26" s="154">
        <v>64</v>
      </c>
      <c r="B26" s="315" t="s">
        <v>16</v>
      </c>
      <c r="C26" s="316"/>
      <c r="D26" s="316"/>
      <c r="E26" s="317"/>
      <c r="F26" s="212">
        <v>64</v>
      </c>
      <c r="G26" s="82"/>
    </row>
    <row r="27" spans="1:7" ht="6.75" customHeight="1">
      <c r="A27" s="165"/>
      <c r="B27" s="159"/>
      <c r="C27" s="159"/>
      <c r="D27" s="159"/>
      <c r="E27" s="159"/>
      <c r="F27" s="166"/>
      <c r="G27" s="218"/>
    </row>
    <row r="28" spans="1:7" s="21" customFormat="1" ht="18.75" customHeight="1">
      <c r="A28" s="154">
        <v>65</v>
      </c>
      <c r="B28" s="315" t="s">
        <v>17</v>
      </c>
      <c r="C28" s="316"/>
      <c r="D28" s="316"/>
      <c r="E28" s="317"/>
      <c r="F28" s="212">
        <v>65</v>
      </c>
      <c r="G28" s="82"/>
    </row>
    <row r="29" spans="1:7" s="16" customFormat="1" ht="6" customHeight="1">
      <c r="A29" s="161"/>
      <c r="B29" s="159"/>
      <c r="C29" s="159"/>
      <c r="D29" s="159"/>
      <c r="E29" s="159"/>
      <c r="F29" s="162"/>
      <c r="G29" s="218"/>
    </row>
    <row r="30" spans="1:7" s="20" customFormat="1" ht="18.75" customHeight="1">
      <c r="A30" s="154">
        <v>66</v>
      </c>
      <c r="B30" s="167" t="s">
        <v>18</v>
      </c>
      <c r="C30" s="167"/>
      <c r="D30" s="167"/>
      <c r="E30" s="167"/>
      <c r="F30" s="212">
        <v>66</v>
      </c>
      <c r="G30" s="82"/>
    </row>
    <row r="31" spans="1:7" ht="7.5" customHeight="1">
      <c r="A31" s="161"/>
      <c r="B31" s="159"/>
      <c r="C31" s="159"/>
      <c r="D31" s="159"/>
      <c r="E31" s="159"/>
      <c r="F31" s="162"/>
      <c r="G31" s="218"/>
    </row>
    <row r="32" spans="1:7" s="20" customFormat="1" ht="18.75" customHeight="1">
      <c r="A32" s="154">
        <v>67</v>
      </c>
      <c r="B32" s="167" t="s">
        <v>19</v>
      </c>
      <c r="C32" s="167"/>
      <c r="D32" s="167"/>
      <c r="E32" s="167"/>
      <c r="F32" s="212">
        <v>67</v>
      </c>
      <c r="G32" s="82"/>
    </row>
    <row r="33" spans="1:7" ht="15">
      <c r="A33" s="161"/>
      <c r="B33" s="161"/>
      <c r="C33" s="161"/>
      <c r="D33" s="161"/>
      <c r="E33" s="161"/>
      <c r="F33" s="162"/>
      <c r="G33" s="219"/>
    </row>
    <row r="34" spans="1:7" s="21" customFormat="1" ht="18.75" customHeight="1">
      <c r="A34" s="154">
        <v>68</v>
      </c>
      <c r="B34" s="167" t="s">
        <v>20</v>
      </c>
      <c r="C34" s="167"/>
      <c r="D34" s="167"/>
      <c r="E34" s="167"/>
      <c r="F34" s="212">
        <v>68</v>
      </c>
      <c r="G34" s="82"/>
    </row>
    <row r="35" spans="1:7" s="22" customFormat="1" ht="16.5">
      <c r="A35" s="168"/>
      <c r="B35" s="169"/>
      <c r="C35" s="169"/>
      <c r="D35" s="169"/>
      <c r="E35" s="169"/>
      <c r="F35" s="170"/>
      <c r="G35" s="219"/>
    </row>
    <row r="36" spans="1:7" s="21" customFormat="1" ht="18.75" customHeight="1">
      <c r="A36" s="154">
        <v>69</v>
      </c>
      <c r="B36" s="315" t="s">
        <v>21</v>
      </c>
      <c r="C36" s="316"/>
      <c r="D36" s="316"/>
      <c r="E36" s="317"/>
      <c r="F36" s="212">
        <v>69</v>
      </c>
      <c r="G36" s="82"/>
    </row>
    <row r="37" spans="1:7" s="16" customFormat="1" ht="6.75" customHeight="1">
      <c r="A37" s="171"/>
      <c r="B37" s="171"/>
      <c r="C37" s="171"/>
      <c r="D37" s="171"/>
      <c r="E37" s="171"/>
      <c r="F37" s="172"/>
      <c r="G37" s="218"/>
    </row>
    <row r="38" spans="1:7" ht="16.5" customHeight="1">
      <c r="A38" s="164"/>
      <c r="B38" s="173" t="s">
        <v>22</v>
      </c>
      <c r="C38" s="174"/>
      <c r="D38" s="174"/>
      <c r="E38" s="174"/>
      <c r="F38" s="175"/>
      <c r="G38" s="176">
        <f>SUM(G16,G18,G20,G24,G26,G28,G30,G32,G34,G36)</f>
        <v>0</v>
      </c>
    </row>
    <row r="39" spans="1:7" ht="12.75" customHeight="1">
      <c r="A39" s="164"/>
      <c r="B39" s="326" t="s">
        <v>23</v>
      </c>
      <c r="C39" s="326"/>
      <c r="D39" s="326"/>
      <c r="E39" s="327"/>
      <c r="F39" s="175"/>
      <c r="G39" s="176">
        <f>IF(G38&lt;G79,G79-G38,0)</f>
        <v>0</v>
      </c>
    </row>
    <row r="40" spans="1:7" ht="16.5" customHeight="1">
      <c r="A40" s="179"/>
      <c r="B40" s="180" t="s">
        <v>24</v>
      </c>
      <c r="C40" s="181"/>
      <c r="D40" s="181"/>
      <c r="E40" s="181"/>
      <c r="F40" s="182"/>
      <c r="G40" s="183">
        <f>IF(SUM(G38:G39)&lt;&gt;0,SUM(G38:G39),0)</f>
        <v>0</v>
      </c>
    </row>
    <row r="41" spans="1:7" ht="4.5" customHeight="1">
      <c r="A41" s="155"/>
      <c r="B41" s="155"/>
      <c r="C41" s="155"/>
      <c r="D41" s="155"/>
      <c r="E41" s="155"/>
      <c r="F41" s="157"/>
      <c r="G41" s="218"/>
    </row>
    <row r="42" spans="1:7" ht="18.75" customHeight="1">
      <c r="A42" s="184">
        <v>86</v>
      </c>
      <c r="B42" s="329" t="s">
        <v>25</v>
      </c>
      <c r="C42" s="326"/>
      <c r="D42" s="326"/>
      <c r="E42" s="327"/>
      <c r="F42" s="214">
        <v>86</v>
      </c>
      <c r="G42" s="83"/>
    </row>
    <row r="43" spans="1:7" ht="7.5" customHeight="1">
      <c r="A43" s="171"/>
      <c r="B43" s="185"/>
      <c r="C43" s="185"/>
      <c r="D43" s="185"/>
      <c r="E43" s="185"/>
      <c r="F43" s="186"/>
      <c r="G43" s="218"/>
    </row>
    <row r="44" spans="1:7" s="20" customFormat="1" ht="20.25" customHeight="1">
      <c r="A44" s="187"/>
      <c r="B44" s="188" t="s">
        <v>51</v>
      </c>
      <c r="C44" s="188"/>
      <c r="D44" s="188"/>
      <c r="E44" s="188"/>
      <c r="F44" s="215"/>
      <c r="G44" s="102">
        <f>+G38+G42</f>
        <v>0</v>
      </c>
    </row>
    <row r="45" spans="1:7" ht="15" hidden="1">
      <c r="A45" s="189" t="s">
        <v>26</v>
      </c>
      <c r="B45" s="185"/>
      <c r="C45" s="185"/>
      <c r="D45" s="185"/>
      <c r="E45" s="185"/>
      <c r="F45" s="186"/>
      <c r="G45" s="220"/>
    </row>
    <row r="46" spans="1:7" ht="15" hidden="1">
      <c r="A46" s="185" t="s">
        <v>27</v>
      </c>
      <c r="B46" s="185"/>
      <c r="C46" s="185"/>
      <c r="D46" s="185"/>
      <c r="E46" s="185"/>
      <c r="F46" s="186"/>
      <c r="G46" s="220"/>
    </row>
    <row r="47" spans="1:7" ht="15" hidden="1">
      <c r="A47" s="185" t="s">
        <v>28</v>
      </c>
      <c r="B47" s="185"/>
      <c r="C47" s="185"/>
      <c r="D47" s="185"/>
      <c r="E47" s="185"/>
      <c r="F47" s="186"/>
      <c r="G47" s="220"/>
    </row>
    <row r="48" spans="1:7" ht="15" hidden="1">
      <c r="A48" s="185" t="s">
        <v>29</v>
      </c>
      <c r="B48" s="185"/>
      <c r="C48" s="185"/>
      <c r="D48" s="185"/>
      <c r="E48" s="185"/>
      <c r="F48" s="186"/>
      <c r="G48" s="220"/>
    </row>
    <row r="49" spans="1:7" ht="15" hidden="1">
      <c r="A49" s="185" t="s">
        <v>30</v>
      </c>
      <c r="B49" s="185"/>
      <c r="C49" s="185"/>
      <c r="D49" s="185"/>
      <c r="E49" s="185"/>
      <c r="F49" s="186"/>
      <c r="G49" s="220"/>
    </row>
    <row r="50" spans="1:7" ht="15" hidden="1">
      <c r="A50" s="185" t="s">
        <v>31</v>
      </c>
      <c r="B50" s="185"/>
      <c r="C50" s="185"/>
      <c r="D50" s="185"/>
      <c r="E50" s="185"/>
      <c r="F50" s="186"/>
      <c r="G50" s="220"/>
    </row>
    <row r="51" spans="1:7" ht="3" customHeight="1">
      <c r="A51" s="185" t="s">
        <v>32</v>
      </c>
      <c r="B51" s="185"/>
      <c r="C51" s="185"/>
      <c r="D51" s="185"/>
      <c r="E51" s="185"/>
      <c r="F51" s="186"/>
      <c r="G51" s="220"/>
    </row>
    <row r="52" spans="1:12" s="1" customFormat="1" ht="18.75" customHeight="1">
      <c r="A52" s="330" t="s">
        <v>80</v>
      </c>
      <c r="B52" s="330"/>
      <c r="C52" s="330"/>
      <c r="D52" s="330"/>
      <c r="E52" s="330"/>
      <c r="F52" s="330"/>
      <c r="G52" s="330"/>
      <c r="H52" s="80"/>
      <c r="I52" s="80"/>
      <c r="J52" s="81"/>
      <c r="K52" s="2"/>
      <c r="L52" s="2"/>
    </row>
    <row r="53" spans="1:9" ht="17.25" customHeight="1">
      <c r="A53" s="190"/>
      <c r="B53" s="152"/>
      <c r="C53" s="152"/>
      <c r="D53" s="152"/>
      <c r="E53" s="152"/>
      <c r="F53" s="153"/>
      <c r="G53" s="201" t="s">
        <v>105</v>
      </c>
      <c r="H53" s="79"/>
      <c r="I53" s="79"/>
    </row>
    <row r="54" spans="1:7" ht="15">
      <c r="A54" s="191">
        <v>70623</v>
      </c>
      <c r="B54" s="318" t="s">
        <v>33</v>
      </c>
      <c r="C54" s="319"/>
      <c r="D54" s="319"/>
      <c r="E54" s="320"/>
      <c r="F54" s="216">
        <v>70623</v>
      </c>
      <c r="G54" s="83"/>
    </row>
    <row r="55" spans="1:7" ht="15">
      <c r="A55" s="191">
        <v>70642</v>
      </c>
      <c r="B55" s="318" t="s">
        <v>85</v>
      </c>
      <c r="C55" s="319"/>
      <c r="D55" s="319"/>
      <c r="E55" s="320"/>
      <c r="F55" s="216">
        <v>70642</v>
      </c>
      <c r="G55" s="83"/>
    </row>
    <row r="56" spans="1:7" ht="15">
      <c r="A56" s="191">
        <v>708</v>
      </c>
      <c r="B56" s="318" t="s">
        <v>54</v>
      </c>
      <c r="C56" s="319"/>
      <c r="D56" s="319"/>
      <c r="E56" s="320"/>
      <c r="F56" s="216">
        <v>708</v>
      </c>
      <c r="G56" s="83"/>
    </row>
    <row r="57" spans="1:7" ht="18.75" customHeight="1">
      <c r="A57" s="154">
        <v>70</v>
      </c>
      <c r="B57" s="315" t="s">
        <v>34</v>
      </c>
      <c r="C57" s="316"/>
      <c r="D57" s="316"/>
      <c r="E57" s="317"/>
      <c r="F57" s="212">
        <v>70</v>
      </c>
      <c r="G57" s="102">
        <f>SUM(G54:G56)</f>
        <v>0</v>
      </c>
    </row>
    <row r="58" spans="1:7" ht="4.5" customHeight="1">
      <c r="A58" s="155"/>
      <c r="B58" s="155"/>
      <c r="C58" s="155"/>
      <c r="D58" s="155"/>
      <c r="E58" s="155"/>
      <c r="F58" s="157"/>
      <c r="G58" s="218"/>
    </row>
    <row r="59" spans="1:7" ht="16.5" customHeight="1">
      <c r="A59" s="191">
        <v>741</v>
      </c>
      <c r="B59" s="318" t="s">
        <v>35</v>
      </c>
      <c r="C59" s="319"/>
      <c r="D59" s="319"/>
      <c r="E59" s="320"/>
      <c r="F59" s="216">
        <v>741</v>
      </c>
      <c r="G59" s="83"/>
    </row>
    <row r="60" spans="1:7" ht="16.5" customHeight="1">
      <c r="A60" s="191">
        <v>742</v>
      </c>
      <c r="B60" s="318" t="s">
        <v>36</v>
      </c>
      <c r="C60" s="319"/>
      <c r="D60" s="319"/>
      <c r="E60" s="320"/>
      <c r="F60" s="216">
        <v>742</v>
      </c>
      <c r="G60" s="83"/>
    </row>
    <row r="61" spans="1:7" ht="16.5" customHeight="1">
      <c r="A61" s="191">
        <v>743</v>
      </c>
      <c r="B61" s="318" t="s">
        <v>37</v>
      </c>
      <c r="C61" s="319"/>
      <c r="D61" s="319"/>
      <c r="E61" s="320"/>
      <c r="F61" s="216">
        <v>743</v>
      </c>
      <c r="G61" s="83"/>
    </row>
    <row r="62" spans="1:7" ht="16.5" customHeight="1">
      <c r="A62" s="191">
        <v>744</v>
      </c>
      <c r="B62" s="318" t="s">
        <v>38</v>
      </c>
      <c r="C62" s="319"/>
      <c r="D62" s="319"/>
      <c r="E62" s="320"/>
      <c r="F62" s="216">
        <v>744</v>
      </c>
      <c r="G62" s="83"/>
    </row>
    <row r="63" spans="1:7" ht="16.5" customHeight="1">
      <c r="A63" s="191">
        <v>7451</v>
      </c>
      <c r="B63" s="318" t="s">
        <v>39</v>
      </c>
      <c r="C63" s="319"/>
      <c r="D63" s="319"/>
      <c r="E63" s="320"/>
      <c r="F63" s="216">
        <v>7451</v>
      </c>
      <c r="G63" s="83"/>
    </row>
    <row r="64" spans="1:7" ht="16.5" customHeight="1">
      <c r="A64" s="191">
        <v>746</v>
      </c>
      <c r="B64" s="318" t="s">
        <v>40</v>
      </c>
      <c r="C64" s="319"/>
      <c r="D64" s="319"/>
      <c r="E64" s="320"/>
      <c r="F64" s="216">
        <v>746</v>
      </c>
      <c r="G64" s="83"/>
    </row>
    <row r="65" spans="1:7" ht="16.5" customHeight="1">
      <c r="A65" s="191">
        <v>747</v>
      </c>
      <c r="B65" s="318" t="s">
        <v>41</v>
      </c>
      <c r="C65" s="319"/>
      <c r="D65" s="319"/>
      <c r="E65" s="320"/>
      <c r="F65" s="216">
        <v>747</v>
      </c>
      <c r="G65" s="83"/>
    </row>
    <row r="66" spans="1:7" ht="16.5" customHeight="1">
      <c r="A66" s="191">
        <v>748</v>
      </c>
      <c r="B66" s="318" t="s">
        <v>48</v>
      </c>
      <c r="C66" s="319"/>
      <c r="D66" s="319"/>
      <c r="E66" s="320"/>
      <c r="F66" s="216">
        <v>748</v>
      </c>
      <c r="G66" s="83"/>
    </row>
    <row r="67" spans="1:7" ht="18.75" customHeight="1">
      <c r="A67" s="154">
        <v>74</v>
      </c>
      <c r="B67" s="315" t="s">
        <v>42</v>
      </c>
      <c r="C67" s="316"/>
      <c r="D67" s="316"/>
      <c r="E67" s="317"/>
      <c r="F67" s="212">
        <v>74</v>
      </c>
      <c r="G67" s="102">
        <f>SUM(G59:G66)</f>
        <v>0</v>
      </c>
    </row>
    <row r="68" spans="1:7" ht="3.75" customHeight="1">
      <c r="A68" s="171"/>
      <c r="B68" s="190"/>
      <c r="C68" s="190"/>
      <c r="D68" s="190"/>
      <c r="E68" s="190"/>
      <c r="F68" s="172"/>
      <c r="G68" s="218"/>
    </row>
    <row r="69" spans="1:7" ht="18.75" customHeight="1">
      <c r="A69" s="154">
        <v>75</v>
      </c>
      <c r="B69" s="315" t="s">
        <v>86</v>
      </c>
      <c r="C69" s="316"/>
      <c r="D69" s="316"/>
      <c r="E69" s="317"/>
      <c r="F69" s="212">
        <v>75</v>
      </c>
      <c r="G69" s="82"/>
    </row>
    <row r="70" spans="1:7" ht="7.5" customHeight="1">
      <c r="A70" s="192"/>
      <c r="B70" s="192"/>
      <c r="C70" s="192"/>
      <c r="D70" s="192"/>
      <c r="E70" s="192"/>
      <c r="F70" s="193"/>
      <c r="G70" s="218"/>
    </row>
    <row r="71" spans="1:7" ht="18.75" customHeight="1">
      <c r="A71" s="154">
        <v>76</v>
      </c>
      <c r="B71" s="315" t="s">
        <v>1</v>
      </c>
      <c r="C71" s="316"/>
      <c r="D71" s="316"/>
      <c r="E71" s="317"/>
      <c r="F71" s="212">
        <v>76</v>
      </c>
      <c r="G71" s="82"/>
    </row>
    <row r="72" spans="1:7" ht="4.5" customHeight="1">
      <c r="A72" s="192"/>
      <c r="B72" s="192"/>
      <c r="C72" s="192"/>
      <c r="D72" s="192"/>
      <c r="E72" s="192"/>
      <c r="F72" s="193"/>
      <c r="G72" s="218"/>
    </row>
    <row r="73" spans="1:7" ht="18.75" customHeight="1">
      <c r="A73" s="154">
        <v>77</v>
      </c>
      <c r="B73" s="315" t="s">
        <v>43</v>
      </c>
      <c r="C73" s="316"/>
      <c r="D73" s="316"/>
      <c r="E73" s="317"/>
      <c r="F73" s="212">
        <v>77</v>
      </c>
      <c r="G73" s="82"/>
    </row>
    <row r="74" spans="1:7" ht="7.5" customHeight="1">
      <c r="A74" s="192"/>
      <c r="B74" s="192"/>
      <c r="C74" s="192"/>
      <c r="D74" s="192"/>
      <c r="E74" s="192"/>
      <c r="F74" s="193"/>
      <c r="G74" s="219"/>
    </row>
    <row r="75" spans="1:7" ht="18.75" customHeight="1">
      <c r="A75" s="154">
        <v>78</v>
      </c>
      <c r="B75" s="315" t="s">
        <v>44</v>
      </c>
      <c r="C75" s="316"/>
      <c r="D75" s="316"/>
      <c r="E75" s="317"/>
      <c r="F75" s="212">
        <v>78</v>
      </c>
      <c r="G75" s="82"/>
    </row>
    <row r="76" spans="1:7" ht="7.5" customHeight="1">
      <c r="A76" s="192"/>
      <c r="B76" s="192"/>
      <c r="C76" s="192"/>
      <c r="D76" s="192"/>
      <c r="E76" s="192"/>
      <c r="F76" s="193"/>
      <c r="G76" s="219"/>
    </row>
    <row r="77" spans="1:7" ht="18.75" customHeight="1">
      <c r="A77" s="154">
        <v>79</v>
      </c>
      <c r="B77" s="315" t="s">
        <v>82</v>
      </c>
      <c r="C77" s="316"/>
      <c r="D77" s="316"/>
      <c r="E77" s="317"/>
      <c r="F77" s="212">
        <v>79</v>
      </c>
      <c r="G77" s="82"/>
    </row>
    <row r="78" spans="1:7" ht="3" customHeight="1">
      <c r="A78" s="168"/>
      <c r="B78" s="169"/>
      <c r="C78" s="169"/>
      <c r="D78" s="169"/>
      <c r="E78" s="169"/>
      <c r="F78" s="170"/>
      <c r="G78" s="219"/>
    </row>
    <row r="79" spans="1:7" ht="15">
      <c r="A79" s="164"/>
      <c r="B79" s="178" t="s">
        <v>45</v>
      </c>
      <c r="C79" s="177"/>
      <c r="D79" s="177"/>
      <c r="E79" s="177"/>
      <c r="F79" s="175"/>
      <c r="G79" s="176">
        <f>SUM(G57,G67,G69,G71,G73,G75,G77)</f>
        <v>0</v>
      </c>
    </row>
    <row r="80" spans="1:7" ht="15">
      <c r="A80" s="164"/>
      <c r="B80" s="326" t="s">
        <v>0</v>
      </c>
      <c r="C80" s="326"/>
      <c r="D80" s="326"/>
      <c r="E80" s="327"/>
      <c r="F80" s="175"/>
      <c r="G80" s="176">
        <f>IF(G79&lt;G38,G38-G79,0)</f>
        <v>0</v>
      </c>
    </row>
    <row r="81" spans="1:7" ht="16.5">
      <c r="A81" s="179"/>
      <c r="B81" s="194" t="s">
        <v>24</v>
      </c>
      <c r="C81" s="195"/>
      <c r="D81" s="195"/>
      <c r="E81" s="195"/>
      <c r="F81" s="182"/>
      <c r="G81" s="183">
        <f>IF(SUM(G79:G80)&lt;&gt;0,SUM(G79:G80),0)</f>
        <v>0</v>
      </c>
    </row>
    <row r="82" spans="1:7" ht="4.5" customHeight="1">
      <c r="A82" s="171"/>
      <c r="B82" s="171"/>
      <c r="C82" s="171"/>
      <c r="D82" s="171"/>
      <c r="E82" s="171"/>
      <c r="F82" s="172"/>
      <c r="G82" s="218"/>
    </row>
    <row r="83" spans="1:7" ht="18.75" customHeight="1">
      <c r="A83" s="154">
        <v>87</v>
      </c>
      <c r="B83" s="315" t="s">
        <v>2</v>
      </c>
      <c r="C83" s="316"/>
      <c r="D83" s="316"/>
      <c r="E83" s="317"/>
      <c r="F83" s="212">
        <v>87</v>
      </c>
      <c r="G83" s="102">
        <f>IF(G42&gt;0,G42,"")</f>
      </c>
    </row>
    <row r="84" spans="1:7" ht="4.5" customHeight="1">
      <c r="A84" s="171"/>
      <c r="B84" s="185"/>
      <c r="C84" s="185"/>
      <c r="D84" s="185"/>
      <c r="E84" s="185"/>
      <c r="F84" s="186"/>
      <c r="G84" s="218"/>
    </row>
    <row r="85" spans="1:7" ht="18.75" customHeight="1">
      <c r="A85" s="164"/>
      <c r="B85" s="173" t="s">
        <v>52</v>
      </c>
      <c r="C85" s="173"/>
      <c r="D85" s="173"/>
      <c r="E85" s="173"/>
      <c r="F85" s="217"/>
      <c r="G85" s="176">
        <f>SUM(G81,G83)</f>
        <v>0</v>
      </c>
    </row>
    <row r="86" spans="1:6" ht="17.25" customHeight="1">
      <c r="A86" s="76" t="s">
        <v>78</v>
      </c>
      <c r="B86" s="196"/>
      <c r="C86" s="196"/>
      <c r="D86" s="196"/>
      <c r="E86" s="328"/>
      <c r="F86" s="328"/>
    </row>
    <row r="87" spans="1:11" ht="18.75" customHeight="1">
      <c r="A87" s="200" t="s">
        <v>79</v>
      </c>
      <c r="B87" s="328"/>
      <c r="C87" s="328"/>
      <c r="D87" s="78"/>
      <c r="E87" s="78"/>
      <c r="F87" s="186"/>
      <c r="G87" s="103"/>
      <c r="H87" s="77"/>
      <c r="K87" s="15"/>
    </row>
    <row r="88" spans="1:7" ht="15">
      <c r="A88" s="171"/>
      <c r="B88" s="185"/>
      <c r="C88" s="185"/>
      <c r="D88" s="185"/>
      <c r="E88" s="185"/>
      <c r="F88" s="186"/>
      <c r="G88" s="185"/>
    </row>
    <row r="89" spans="1:7" ht="15">
      <c r="A89" s="171"/>
      <c r="B89" s="185"/>
      <c r="C89" s="185"/>
      <c r="D89" s="185"/>
      <c r="E89" s="185"/>
      <c r="F89" s="186"/>
      <c r="G89" s="185"/>
    </row>
    <row r="90" spans="1:7" ht="15">
      <c r="A90" s="171"/>
      <c r="B90" s="185"/>
      <c r="C90" s="185"/>
      <c r="D90" s="185"/>
      <c r="E90" s="185"/>
      <c r="F90" s="186"/>
      <c r="G90" s="185"/>
    </row>
    <row r="91" spans="1:7" ht="15">
      <c r="A91" s="171"/>
      <c r="B91" s="185"/>
      <c r="C91" s="185"/>
      <c r="D91" s="185"/>
      <c r="E91" s="185"/>
      <c r="F91" s="186"/>
      <c r="G91" s="185"/>
    </row>
    <row r="92" spans="1:7" ht="15">
      <c r="A92" s="171"/>
      <c r="B92" s="185"/>
      <c r="C92" s="185"/>
      <c r="D92" s="185"/>
      <c r="E92" s="185"/>
      <c r="F92" s="186"/>
      <c r="G92" s="185"/>
    </row>
    <row r="93" spans="1:7" ht="15">
      <c r="A93" s="171"/>
      <c r="B93" s="185"/>
      <c r="C93" s="185"/>
      <c r="D93" s="185"/>
      <c r="E93" s="185"/>
      <c r="F93" s="186"/>
      <c r="G93" s="185"/>
    </row>
    <row r="94" spans="1:7" ht="15">
      <c r="A94" s="171"/>
      <c r="B94" s="185"/>
      <c r="C94" s="185"/>
      <c r="D94" s="185"/>
      <c r="E94" s="185"/>
      <c r="F94" s="186"/>
      <c r="G94" s="185"/>
    </row>
    <row r="95" spans="1:7" ht="15">
      <c r="A95" s="171"/>
      <c r="B95" s="185"/>
      <c r="C95" s="185"/>
      <c r="D95" s="185"/>
      <c r="E95" s="185"/>
      <c r="F95" s="186"/>
      <c r="G95" s="185"/>
    </row>
    <row r="96" spans="1:7" ht="15">
      <c r="A96" s="171"/>
      <c r="B96" s="185"/>
      <c r="C96" s="185"/>
      <c r="D96" s="185"/>
      <c r="E96" s="185"/>
      <c r="F96" s="186"/>
      <c r="G96" s="185"/>
    </row>
    <row r="97" spans="1:7" ht="15">
      <c r="A97" s="171"/>
      <c r="B97" s="185"/>
      <c r="C97" s="185"/>
      <c r="D97" s="185"/>
      <c r="E97" s="185"/>
      <c r="F97" s="186"/>
      <c r="G97" s="185"/>
    </row>
    <row r="98" spans="1:7" ht="15">
      <c r="A98" s="171"/>
      <c r="B98" s="185"/>
      <c r="C98" s="185"/>
      <c r="D98" s="185"/>
      <c r="E98" s="185"/>
      <c r="F98" s="186"/>
      <c r="G98" s="185"/>
    </row>
    <row r="99" spans="1:7" ht="15">
      <c r="A99" s="171"/>
      <c r="B99" s="185"/>
      <c r="C99" s="185"/>
      <c r="D99" s="185"/>
      <c r="E99" s="185"/>
      <c r="F99" s="186"/>
      <c r="G99" s="185"/>
    </row>
    <row r="100" spans="1:7" ht="15">
      <c r="A100" s="171"/>
      <c r="B100" s="185"/>
      <c r="C100" s="185"/>
      <c r="D100" s="185"/>
      <c r="E100" s="185"/>
      <c r="F100" s="186"/>
      <c r="G100" s="185"/>
    </row>
    <row r="101" spans="1:7" ht="15">
      <c r="A101" s="171"/>
      <c r="B101" s="185"/>
      <c r="C101" s="185"/>
      <c r="D101" s="185"/>
      <c r="E101" s="185"/>
      <c r="F101" s="186"/>
      <c r="G101" s="185"/>
    </row>
    <row r="102" spans="1:7" ht="15">
      <c r="A102" s="171"/>
      <c r="B102" s="185"/>
      <c r="C102" s="185"/>
      <c r="D102" s="185"/>
      <c r="E102" s="185"/>
      <c r="F102" s="186"/>
      <c r="G102" s="185"/>
    </row>
    <row r="103" spans="1:7" ht="15">
      <c r="A103" s="171"/>
      <c r="B103" s="185"/>
      <c r="C103" s="185"/>
      <c r="D103" s="185"/>
      <c r="E103" s="185"/>
      <c r="F103" s="186"/>
      <c r="G103" s="185"/>
    </row>
    <row r="104" spans="1:7" ht="15">
      <c r="A104" s="171"/>
      <c r="B104" s="185"/>
      <c r="C104" s="185"/>
      <c r="D104" s="185"/>
      <c r="E104" s="185"/>
      <c r="F104" s="186"/>
      <c r="G104" s="185"/>
    </row>
    <row r="105" spans="1:7" ht="15">
      <c r="A105" s="171"/>
      <c r="B105" s="185"/>
      <c r="C105" s="185"/>
      <c r="D105" s="185"/>
      <c r="E105" s="185"/>
      <c r="F105" s="186"/>
      <c r="G105" s="185"/>
    </row>
    <row r="106" spans="1:7" ht="15">
      <c r="A106" s="171"/>
      <c r="B106" s="185"/>
      <c r="C106" s="185"/>
      <c r="D106" s="185"/>
      <c r="E106" s="185"/>
      <c r="F106" s="186"/>
      <c r="G106" s="185"/>
    </row>
    <row r="107" spans="1:7" ht="15">
      <c r="A107" s="171"/>
      <c r="B107" s="185"/>
      <c r="C107" s="185"/>
      <c r="D107" s="185"/>
      <c r="E107" s="185"/>
      <c r="F107" s="186"/>
      <c r="G107" s="185"/>
    </row>
    <row r="108" spans="1:7" ht="15">
      <c r="A108" s="171"/>
      <c r="B108" s="185"/>
      <c r="C108" s="185"/>
      <c r="D108" s="185"/>
      <c r="E108" s="185"/>
      <c r="F108" s="186"/>
      <c r="G108" s="185"/>
    </row>
    <row r="109" spans="1:7" ht="15">
      <c r="A109" s="171"/>
      <c r="B109" s="185"/>
      <c r="C109" s="185"/>
      <c r="D109" s="185"/>
      <c r="E109" s="185"/>
      <c r="F109" s="186"/>
      <c r="G109" s="185"/>
    </row>
    <row r="110" spans="1:7" ht="15">
      <c r="A110" s="171"/>
      <c r="B110" s="185"/>
      <c r="C110" s="185"/>
      <c r="D110" s="185"/>
      <c r="E110" s="185"/>
      <c r="F110" s="186"/>
      <c r="G110" s="185"/>
    </row>
    <row r="111" spans="1:7" ht="15">
      <c r="A111" s="171"/>
      <c r="B111" s="185"/>
      <c r="C111" s="185"/>
      <c r="D111" s="185"/>
      <c r="E111" s="185"/>
      <c r="F111" s="186"/>
      <c r="G111" s="185"/>
    </row>
    <row r="112" spans="1:7" ht="15">
      <c r="A112" s="171"/>
      <c r="B112" s="185"/>
      <c r="C112" s="185"/>
      <c r="D112" s="185"/>
      <c r="E112" s="185"/>
      <c r="F112" s="186"/>
      <c r="G112" s="185"/>
    </row>
    <row r="113" spans="1:7" ht="15">
      <c r="A113" s="171"/>
      <c r="B113" s="185"/>
      <c r="C113" s="185"/>
      <c r="D113" s="185"/>
      <c r="E113" s="185"/>
      <c r="F113" s="186"/>
      <c r="G113" s="185"/>
    </row>
    <row r="114" spans="1:7" ht="15">
      <c r="A114" s="171"/>
      <c r="B114" s="185"/>
      <c r="C114" s="185"/>
      <c r="D114" s="185"/>
      <c r="E114" s="185"/>
      <c r="F114" s="186"/>
      <c r="G114" s="185"/>
    </row>
    <row r="115" spans="1:7" ht="15">
      <c r="A115" s="171"/>
      <c r="B115" s="185"/>
      <c r="C115" s="185"/>
      <c r="D115" s="185"/>
      <c r="E115" s="185"/>
      <c r="F115" s="186"/>
      <c r="G115" s="185"/>
    </row>
    <row r="116" spans="1:7" ht="15">
      <c r="A116" s="171"/>
      <c r="B116" s="185"/>
      <c r="C116" s="185"/>
      <c r="D116" s="185"/>
      <c r="E116" s="185"/>
      <c r="F116" s="186"/>
      <c r="G116" s="185"/>
    </row>
    <row r="117" spans="1:7" ht="15">
      <c r="A117" s="171"/>
      <c r="B117" s="185"/>
      <c r="C117" s="185"/>
      <c r="D117" s="185"/>
      <c r="E117" s="185"/>
      <c r="F117" s="186"/>
      <c r="G117" s="185"/>
    </row>
    <row r="118" spans="1:7" ht="15">
      <c r="A118" s="171"/>
      <c r="B118" s="185"/>
      <c r="C118" s="185"/>
      <c r="D118" s="185"/>
      <c r="E118" s="185"/>
      <c r="F118" s="186"/>
      <c r="G118" s="185"/>
    </row>
    <row r="119" spans="1:7" ht="15">
      <c r="A119" s="171"/>
      <c r="B119" s="185"/>
      <c r="C119" s="185"/>
      <c r="D119" s="185"/>
      <c r="E119" s="185"/>
      <c r="F119" s="186"/>
      <c r="G119" s="185"/>
    </row>
    <row r="120" spans="1:7" ht="15">
      <c r="A120" s="171"/>
      <c r="B120" s="185"/>
      <c r="C120" s="185"/>
      <c r="D120" s="185"/>
      <c r="E120" s="185"/>
      <c r="F120" s="186"/>
      <c r="G120" s="185"/>
    </row>
    <row r="121" spans="1:7" ht="15">
      <c r="A121" s="171"/>
      <c r="B121" s="185"/>
      <c r="C121" s="185"/>
      <c r="D121" s="185"/>
      <c r="E121" s="185"/>
      <c r="F121" s="186"/>
      <c r="G121" s="185"/>
    </row>
    <row r="122" spans="1:7" ht="15">
      <c r="A122" s="171"/>
      <c r="B122" s="185"/>
      <c r="C122" s="185"/>
      <c r="D122" s="185"/>
      <c r="E122" s="185"/>
      <c r="F122" s="186"/>
      <c r="G122" s="185"/>
    </row>
    <row r="123" spans="1:7" ht="15">
      <c r="A123" s="171"/>
      <c r="B123" s="185"/>
      <c r="C123" s="185"/>
      <c r="D123" s="185"/>
      <c r="E123" s="185"/>
      <c r="F123" s="186"/>
      <c r="G123" s="185"/>
    </row>
    <row r="124" spans="1:7" ht="15">
      <c r="A124" s="171"/>
      <c r="B124" s="185"/>
      <c r="C124" s="185"/>
      <c r="D124" s="185"/>
      <c r="E124" s="185"/>
      <c r="F124" s="186"/>
      <c r="G124" s="185"/>
    </row>
    <row r="125" spans="1:7" ht="15">
      <c r="A125" s="171"/>
      <c r="B125" s="185"/>
      <c r="C125" s="185"/>
      <c r="D125" s="185"/>
      <c r="E125" s="185"/>
      <c r="F125" s="186"/>
      <c r="G125" s="185"/>
    </row>
    <row r="126" spans="1:7" ht="15">
      <c r="A126" s="171"/>
      <c r="B126" s="185"/>
      <c r="C126" s="185"/>
      <c r="D126" s="185"/>
      <c r="E126" s="185"/>
      <c r="F126" s="186"/>
      <c r="G126" s="185"/>
    </row>
    <row r="127" spans="1:7" ht="15">
      <c r="A127" s="171"/>
      <c r="B127" s="185"/>
      <c r="C127" s="185"/>
      <c r="D127" s="185"/>
      <c r="E127" s="185"/>
      <c r="F127" s="186"/>
      <c r="G127" s="185"/>
    </row>
    <row r="128" spans="1:7" ht="15">
      <c r="A128" s="171"/>
      <c r="B128" s="185"/>
      <c r="C128" s="185"/>
      <c r="D128" s="185"/>
      <c r="E128" s="185"/>
      <c r="F128" s="186"/>
      <c r="G128" s="185"/>
    </row>
    <row r="129" spans="1:7" ht="15">
      <c r="A129" s="171"/>
      <c r="B129" s="185"/>
      <c r="C129" s="185"/>
      <c r="D129" s="185"/>
      <c r="E129" s="185"/>
      <c r="F129" s="186"/>
      <c r="G129" s="185"/>
    </row>
    <row r="130" spans="1:7" ht="15">
      <c r="A130" s="171"/>
      <c r="B130" s="185"/>
      <c r="C130" s="185"/>
      <c r="D130" s="185"/>
      <c r="E130" s="185"/>
      <c r="F130" s="186"/>
      <c r="G130" s="185"/>
    </row>
    <row r="131" spans="1:7" ht="15">
      <c r="A131" s="171"/>
      <c r="B131" s="185"/>
      <c r="C131" s="185"/>
      <c r="D131" s="185"/>
      <c r="E131" s="185"/>
      <c r="F131" s="186"/>
      <c r="G131" s="185"/>
    </row>
    <row r="132" spans="1:7" ht="15">
      <c r="A132" s="171"/>
      <c r="B132" s="185"/>
      <c r="C132" s="185"/>
      <c r="D132" s="185"/>
      <c r="E132" s="185"/>
      <c r="F132" s="186"/>
      <c r="G132" s="185"/>
    </row>
    <row r="133" spans="1:7" ht="15">
      <c r="A133" s="171"/>
      <c r="B133" s="185"/>
      <c r="C133" s="185"/>
      <c r="D133" s="185"/>
      <c r="E133" s="185"/>
      <c r="F133" s="186"/>
      <c r="G133" s="185"/>
    </row>
    <row r="134" spans="1:7" ht="15">
      <c r="A134" s="171"/>
      <c r="B134" s="185"/>
      <c r="C134" s="185"/>
      <c r="D134" s="185"/>
      <c r="E134" s="185"/>
      <c r="F134" s="186"/>
      <c r="G134" s="185"/>
    </row>
    <row r="135" spans="1:7" ht="15">
      <c r="A135" s="171"/>
      <c r="B135" s="185"/>
      <c r="C135" s="185"/>
      <c r="D135" s="185"/>
      <c r="E135" s="185"/>
      <c r="F135" s="186"/>
      <c r="G135" s="185"/>
    </row>
    <row r="136" spans="1:7" ht="15">
      <c r="A136" s="171"/>
      <c r="B136" s="185"/>
      <c r="C136" s="185"/>
      <c r="D136" s="185"/>
      <c r="E136" s="185"/>
      <c r="F136" s="186"/>
      <c r="G136" s="185"/>
    </row>
    <row r="137" spans="1:7" ht="15">
      <c r="A137" s="171"/>
      <c r="B137" s="185"/>
      <c r="C137" s="185"/>
      <c r="D137" s="185"/>
      <c r="E137" s="185"/>
      <c r="F137" s="186"/>
      <c r="G137" s="185"/>
    </row>
    <row r="138" spans="1:7" ht="15">
      <c r="A138" s="171"/>
      <c r="B138" s="185"/>
      <c r="C138" s="185"/>
      <c r="D138" s="185"/>
      <c r="E138" s="185"/>
      <c r="F138" s="186"/>
      <c r="G138" s="185"/>
    </row>
    <row r="139" spans="1:7" ht="15">
      <c r="A139" s="171"/>
      <c r="B139" s="185"/>
      <c r="C139" s="185"/>
      <c r="D139" s="185"/>
      <c r="E139" s="185"/>
      <c r="F139" s="186"/>
      <c r="G139" s="185"/>
    </row>
    <row r="140" spans="1:7" ht="15">
      <c r="A140" s="171"/>
      <c r="B140" s="185"/>
      <c r="C140" s="185"/>
      <c r="D140" s="185"/>
      <c r="E140" s="185"/>
      <c r="F140" s="186"/>
      <c r="G140" s="185"/>
    </row>
    <row r="141" spans="1:7" ht="15">
      <c r="A141" s="171"/>
      <c r="B141" s="185"/>
      <c r="C141" s="185"/>
      <c r="D141" s="185"/>
      <c r="E141" s="185"/>
      <c r="F141" s="186"/>
      <c r="G141" s="185"/>
    </row>
    <row r="142" spans="1:7" ht="15">
      <c r="A142" s="171"/>
      <c r="B142" s="185"/>
      <c r="C142" s="185"/>
      <c r="D142" s="185"/>
      <c r="E142" s="185"/>
      <c r="F142" s="186"/>
      <c r="G142" s="185"/>
    </row>
    <row r="143" spans="1:7" ht="15">
      <c r="A143" s="171"/>
      <c r="B143" s="185"/>
      <c r="C143" s="185"/>
      <c r="D143" s="185"/>
      <c r="E143" s="185"/>
      <c r="F143" s="186"/>
      <c r="G143" s="185"/>
    </row>
    <row r="144" spans="1:7" ht="15">
      <c r="A144" s="171"/>
      <c r="B144" s="185"/>
      <c r="C144" s="185"/>
      <c r="D144" s="185"/>
      <c r="E144" s="185"/>
      <c r="F144" s="186"/>
      <c r="G144" s="185"/>
    </row>
    <row r="145" spans="1:7" ht="15">
      <c r="A145" s="171"/>
      <c r="B145" s="185"/>
      <c r="C145" s="185"/>
      <c r="D145" s="185"/>
      <c r="E145" s="185"/>
      <c r="F145" s="186"/>
      <c r="G145" s="185"/>
    </row>
    <row r="146" spans="1:7" ht="15">
      <c r="A146" s="171"/>
      <c r="B146" s="185"/>
      <c r="C146" s="185"/>
      <c r="D146" s="185"/>
      <c r="E146" s="185"/>
      <c r="F146" s="186"/>
      <c r="G146" s="185"/>
    </row>
    <row r="147" spans="1:7" ht="15">
      <c r="A147" s="171"/>
      <c r="B147" s="185"/>
      <c r="C147" s="185"/>
      <c r="D147" s="185"/>
      <c r="E147" s="185"/>
      <c r="F147" s="186"/>
      <c r="G147" s="185"/>
    </row>
    <row r="148" spans="1:7" ht="15">
      <c r="A148" s="171"/>
      <c r="B148" s="185"/>
      <c r="C148" s="185"/>
      <c r="D148" s="185"/>
      <c r="E148" s="185"/>
      <c r="F148" s="186"/>
      <c r="G148" s="185"/>
    </row>
    <row r="149" spans="1:7" ht="15">
      <c r="A149" s="171"/>
      <c r="B149" s="185"/>
      <c r="C149" s="185"/>
      <c r="D149" s="185"/>
      <c r="E149" s="185"/>
      <c r="F149" s="186"/>
      <c r="G149" s="185"/>
    </row>
    <row r="150" spans="1:7" ht="15">
      <c r="A150" s="171"/>
      <c r="B150" s="185"/>
      <c r="C150" s="185"/>
      <c r="D150" s="185"/>
      <c r="E150" s="185"/>
      <c r="F150" s="186"/>
      <c r="G150" s="185"/>
    </row>
    <row r="151" spans="1:7" ht="15">
      <c r="A151" s="171"/>
      <c r="B151" s="185"/>
      <c r="C151" s="185"/>
      <c r="D151" s="185"/>
      <c r="E151" s="185"/>
      <c r="F151" s="186"/>
      <c r="G151" s="185"/>
    </row>
    <row r="152" spans="1:7" ht="15">
      <c r="A152" s="171"/>
      <c r="B152" s="185"/>
      <c r="C152" s="185"/>
      <c r="D152" s="185"/>
      <c r="E152" s="185"/>
      <c r="F152" s="186"/>
      <c r="G152" s="185"/>
    </row>
    <row r="153" spans="1:7" ht="15">
      <c r="A153" s="171"/>
      <c r="B153" s="185"/>
      <c r="C153" s="185"/>
      <c r="D153" s="185"/>
      <c r="E153" s="185"/>
      <c r="F153" s="186"/>
      <c r="G153" s="185"/>
    </row>
    <row r="154" spans="1:7" ht="15">
      <c r="A154" s="171"/>
      <c r="B154" s="185"/>
      <c r="C154" s="185"/>
      <c r="D154" s="185"/>
      <c r="E154" s="185"/>
      <c r="F154" s="186"/>
      <c r="G154" s="185"/>
    </row>
    <row r="155" spans="1:7" ht="15">
      <c r="A155" s="171"/>
      <c r="B155" s="185"/>
      <c r="C155" s="185"/>
      <c r="D155" s="185"/>
      <c r="E155" s="185"/>
      <c r="F155" s="186"/>
      <c r="G155" s="185"/>
    </row>
    <row r="156" spans="1:7" ht="15">
      <c r="A156" s="171"/>
      <c r="B156" s="185"/>
      <c r="C156" s="185"/>
      <c r="D156" s="185"/>
      <c r="E156" s="185"/>
      <c r="F156" s="186"/>
      <c r="G156" s="185"/>
    </row>
    <row r="157" spans="1:7" ht="15">
      <c r="A157" s="171"/>
      <c r="B157" s="185"/>
      <c r="C157" s="185"/>
      <c r="D157" s="185"/>
      <c r="E157" s="185"/>
      <c r="F157" s="186"/>
      <c r="G157" s="185"/>
    </row>
    <row r="158" spans="1:7" ht="15">
      <c r="A158" s="171"/>
      <c r="B158" s="185"/>
      <c r="C158" s="185"/>
      <c r="D158" s="185"/>
      <c r="E158" s="185"/>
      <c r="F158" s="186"/>
      <c r="G158" s="185"/>
    </row>
    <row r="159" spans="1:7" ht="15">
      <c r="A159" s="171"/>
      <c r="B159" s="185"/>
      <c r="C159" s="185"/>
      <c r="D159" s="185"/>
      <c r="E159" s="185"/>
      <c r="F159" s="186"/>
      <c r="G159" s="185"/>
    </row>
    <row r="160" spans="1:7" ht="15">
      <c r="A160" s="171"/>
      <c r="B160" s="185"/>
      <c r="C160" s="185"/>
      <c r="D160" s="185"/>
      <c r="E160" s="185"/>
      <c r="F160" s="186"/>
      <c r="G160" s="185"/>
    </row>
    <row r="161" spans="1:7" ht="15">
      <c r="A161" s="171"/>
      <c r="B161" s="185"/>
      <c r="C161" s="185"/>
      <c r="D161" s="185"/>
      <c r="E161" s="185"/>
      <c r="F161" s="186"/>
      <c r="G161" s="185"/>
    </row>
    <row r="162" spans="1:7" ht="15">
      <c r="A162" s="171"/>
      <c r="B162" s="185"/>
      <c r="C162" s="185"/>
      <c r="D162" s="185"/>
      <c r="E162" s="185"/>
      <c r="F162" s="186"/>
      <c r="G162" s="185"/>
    </row>
    <row r="163" spans="1:7" ht="15">
      <c r="A163" s="171"/>
      <c r="B163" s="185"/>
      <c r="C163" s="185"/>
      <c r="D163" s="185"/>
      <c r="E163" s="185"/>
      <c r="F163" s="186"/>
      <c r="G163" s="185"/>
    </row>
    <row r="164" spans="1:7" ht="15">
      <c r="A164" s="171"/>
      <c r="B164" s="185"/>
      <c r="C164" s="185"/>
      <c r="D164" s="185"/>
      <c r="E164" s="185"/>
      <c r="F164" s="186"/>
      <c r="G164" s="185"/>
    </row>
    <row r="165" spans="1:7" ht="15">
      <c r="A165" s="171"/>
      <c r="B165" s="185"/>
      <c r="C165" s="185"/>
      <c r="D165" s="185"/>
      <c r="E165" s="185"/>
      <c r="F165" s="186"/>
      <c r="G165" s="185"/>
    </row>
    <row r="166" spans="1:7" ht="15">
      <c r="A166" s="171"/>
      <c r="B166" s="185"/>
      <c r="C166" s="185"/>
      <c r="D166" s="185"/>
      <c r="E166" s="185"/>
      <c r="F166" s="186"/>
      <c r="G166" s="185"/>
    </row>
    <row r="167" spans="1:7" ht="15">
      <c r="A167" s="171"/>
      <c r="B167" s="185"/>
      <c r="C167" s="185"/>
      <c r="D167" s="185"/>
      <c r="E167" s="185"/>
      <c r="F167" s="186"/>
      <c r="G167" s="185"/>
    </row>
    <row r="168" spans="1:7" ht="15">
      <c r="A168" s="171"/>
      <c r="B168" s="185"/>
      <c r="C168" s="185"/>
      <c r="D168" s="185"/>
      <c r="E168" s="185"/>
      <c r="F168" s="186"/>
      <c r="G168" s="185"/>
    </row>
    <row r="169" spans="1:7" ht="15">
      <c r="A169" s="171"/>
      <c r="B169" s="185"/>
      <c r="C169" s="185"/>
      <c r="D169" s="185"/>
      <c r="E169" s="185"/>
      <c r="F169" s="186"/>
      <c r="G169" s="185"/>
    </row>
    <row r="170" spans="1:7" ht="15">
      <c r="A170" s="171"/>
      <c r="B170" s="185"/>
      <c r="C170" s="185"/>
      <c r="D170" s="185"/>
      <c r="E170" s="185"/>
      <c r="F170" s="186"/>
      <c r="G170" s="185"/>
    </row>
    <row r="171" spans="1:7" ht="15">
      <c r="A171" s="171"/>
      <c r="B171" s="185"/>
      <c r="C171" s="185"/>
      <c r="D171" s="185"/>
      <c r="E171" s="185"/>
      <c r="F171" s="186"/>
      <c r="G171" s="185"/>
    </row>
    <row r="172" spans="1:7" ht="15">
      <c r="A172" s="171"/>
      <c r="B172" s="185"/>
      <c r="C172" s="185"/>
      <c r="D172" s="185"/>
      <c r="E172" s="185"/>
      <c r="F172" s="186"/>
      <c r="G172" s="185"/>
    </row>
    <row r="173" spans="1:7" ht="15">
      <c r="A173" s="171"/>
      <c r="B173" s="185"/>
      <c r="C173" s="185"/>
      <c r="D173" s="185"/>
      <c r="E173" s="185"/>
      <c r="F173" s="186"/>
      <c r="G173" s="185"/>
    </row>
    <row r="174" spans="1:7" ht="15">
      <c r="A174" s="171"/>
      <c r="B174" s="185"/>
      <c r="C174" s="185"/>
      <c r="D174" s="185"/>
      <c r="E174" s="185"/>
      <c r="F174" s="186"/>
      <c r="G174" s="185"/>
    </row>
    <row r="175" spans="1:7" ht="15">
      <c r="A175" s="171"/>
      <c r="B175" s="185"/>
      <c r="C175" s="185"/>
      <c r="D175" s="185"/>
      <c r="E175" s="185"/>
      <c r="F175" s="186"/>
      <c r="G175" s="185"/>
    </row>
    <row r="176" spans="1:7" ht="15">
      <c r="A176" s="171"/>
      <c r="B176" s="185"/>
      <c r="C176" s="185"/>
      <c r="D176" s="185"/>
      <c r="E176" s="185"/>
      <c r="F176" s="186"/>
      <c r="G176" s="185"/>
    </row>
    <row r="177" spans="1:7" ht="15">
      <c r="A177" s="171"/>
      <c r="B177" s="185"/>
      <c r="C177" s="185"/>
      <c r="D177" s="185"/>
      <c r="E177" s="185"/>
      <c r="F177" s="186"/>
      <c r="G177" s="185"/>
    </row>
    <row r="178" spans="1:7" ht="15">
      <c r="A178" s="171"/>
      <c r="B178" s="185"/>
      <c r="C178" s="185"/>
      <c r="D178" s="185"/>
      <c r="E178" s="185"/>
      <c r="F178" s="186"/>
      <c r="G178" s="185"/>
    </row>
    <row r="179" spans="1:7" ht="15">
      <c r="A179" s="171"/>
      <c r="B179" s="185"/>
      <c r="C179" s="185"/>
      <c r="D179" s="185"/>
      <c r="E179" s="185"/>
      <c r="F179" s="186"/>
      <c r="G179" s="185"/>
    </row>
    <row r="180" spans="1:7" ht="15">
      <c r="A180" s="171"/>
      <c r="B180" s="185"/>
      <c r="C180" s="185"/>
      <c r="D180" s="185"/>
      <c r="E180" s="185"/>
      <c r="F180" s="186"/>
      <c r="G180" s="185"/>
    </row>
    <row r="181" spans="1:7" ht="15">
      <c r="A181" s="171"/>
      <c r="B181" s="185"/>
      <c r="C181" s="185"/>
      <c r="D181" s="185"/>
      <c r="E181" s="185"/>
      <c r="F181" s="186"/>
      <c r="G181" s="185"/>
    </row>
    <row r="182" spans="1:7" ht="15">
      <c r="A182" s="171"/>
      <c r="B182" s="185"/>
      <c r="C182" s="185"/>
      <c r="D182" s="185"/>
      <c r="E182" s="185"/>
      <c r="F182" s="186"/>
      <c r="G182" s="185"/>
    </row>
    <row r="183" spans="1:7" ht="15">
      <c r="A183" s="171"/>
      <c r="B183" s="185"/>
      <c r="C183" s="185"/>
      <c r="D183" s="185"/>
      <c r="E183" s="185"/>
      <c r="F183" s="186"/>
      <c r="G183" s="185"/>
    </row>
    <row r="184" spans="1:7" ht="15">
      <c r="A184" s="171"/>
      <c r="B184" s="185"/>
      <c r="C184" s="185"/>
      <c r="D184" s="185"/>
      <c r="E184" s="185"/>
      <c r="F184" s="186"/>
      <c r="G184" s="185"/>
    </row>
    <row r="185" spans="1:7" ht="15">
      <c r="A185" s="171"/>
      <c r="B185" s="185"/>
      <c r="C185" s="185"/>
      <c r="D185" s="185"/>
      <c r="E185" s="185"/>
      <c r="F185" s="186"/>
      <c r="G185" s="185"/>
    </row>
    <row r="186" spans="1:7" ht="15">
      <c r="A186" s="171"/>
      <c r="B186" s="185"/>
      <c r="C186" s="185"/>
      <c r="D186" s="185"/>
      <c r="E186" s="185"/>
      <c r="F186" s="186"/>
      <c r="G186" s="185"/>
    </row>
    <row r="187" spans="1:7" ht="15">
      <c r="A187" s="171"/>
      <c r="B187" s="185"/>
      <c r="C187" s="185"/>
      <c r="D187" s="185"/>
      <c r="E187" s="185"/>
      <c r="F187" s="186"/>
      <c r="G187" s="185"/>
    </row>
    <row r="188" spans="1:7" ht="15">
      <c r="A188" s="171"/>
      <c r="B188" s="185"/>
      <c r="C188" s="185"/>
      <c r="D188" s="185"/>
      <c r="E188" s="185"/>
      <c r="F188" s="186"/>
      <c r="G188" s="185"/>
    </row>
    <row r="189" spans="1:7" ht="15">
      <c r="A189" s="171"/>
      <c r="B189" s="185"/>
      <c r="C189" s="185"/>
      <c r="D189" s="185"/>
      <c r="E189" s="185"/>
      <c r="F189" s="186"/>
      <c r="G189" s="185"/>
    </row>
    <row r="190" spans="1:7" ht="15">
      <c r="A190" s="171"/>
      <c r="B190" s="185"/>
      <c r="C190" s="185"/>
      <c r="D190" s="185"/>
      <c r="E190" s="185"/>
      <c r="F190" s="186"/>
      <c r="G190" s="185"/>
    </row>
    <row r="191" spans="1:7" ht="15">
      <c r="A191" s="171"/>
      <c r="B191" s="185"/>
      <c r="C191" s="185"/>
      <c r="D191" s="185"/>
      <c r="E191" s="185"/>
      <c r="F191" s="186"/>
      <c r="G191" s="185"/>
    </row>
    <row r="192" spans="1:7" ht="15">
      <c r="A192" s="171"/>
      <c r="B192" s="185"/>
      <c r="C192" s="185"/>
      <c r="D192" s="185"/>
      <c r="E192" s="185"/>
      <c r="F192" s="186"/>
      <c r="G192" s="185"/>
    </row>
    <row r="193" spans="1:7" ht="15">
      <c r="A193" s="171"/>
      <c r="B193" s="185"/>
      <c r="C193" s="185"/>
      <c r="D193" s="185"/>
      <c r="E193" s="185"/>
      <c r="F193" s="186"/>
      <c r="G193" s="185"/>
    </row>
    <row r="194" spans="1:7" ht="15">
      <c r="A194" s="171"/>
      <c r="B194" s="185"/>
      <c r="C194" s="185"/>
      <c r="D194" s="185"/>
      <c r="E194" s="185"/>
      <c r="F194" s="186"/>
      <c r="G194" s="185"/>
    </row>
    <row r="195" spans="1:7" ht="15">
      <c r="A195" s="171"/>
      <c r="B195" s="185"/>
      <c r="C195" s="185"/>
      <c r="D195" s="185"/>
      <c r="E195" s="185"/>
      <c r="F195" s="186"/>
      <c r="G195" s="185"/>
    </row>
    <row r="196" spans="1:7" ht="15">
      <c r="A196" s="171"/>
      <c r="B196" s="185"/>
      <c r="C196" s="185"/>
      <c r="D196" s="185"/>
      <c r="E196" s="185"/>
      <c r="F196" s="186"/>
      <c r="G196" s="185"/>
    </row>
    <row r="197" spans="1:7" ht="15">
      <c r="A197" s="171"/>
      <c r="B197" s="185"/>
      <c r="C197" s="185"/>
      <c r="D197" s="185"/>
      <c r="E197" s="185"/>
      <c r="F197" s="186"/>
      <c r="G197" s="185"/>
    </row>
    <row r="198" spans="1:7" ht="15">
      <c r="A198" s="171"/>
      <c r="B198" s="185"/>
      <c r="C198" s="185"/>
      <c r="D198" s="185"/>
      <c r="E198" s="185"/>
      <c r="F198" s="186"/>
      <c r="G198" s="185"/>
    </row>
    <row r="199" spans="1:7" ht="15">
      <c r="A199" s="171"/>
      <c r="B199" s="185"/>
      <c r="C199" s="185"/>
      <c r="D199" s="185"/>
      <c r="E199" s="185"/>
      <c r="F199" s="186"/>
      <c r="G199" s="185"/>
    </row>
    <row r="200" spans="1:7" ht="15">
      <c r="A200" s="171"/>
      <c r="B200" s="185"/>
      <c r="C200" s="185"/>
      <c r="D200" s="185"/>
      <c r="E200" s="185"/>
      <c r="F200" s="186"/>
      <c r="G200" s="185"/>
    </row>
    <row r="201" spans="1:7" ht="15">
      <c r="A201" s="171"/>
      <c r="B201" s="185"/>
      <c r="C201" s="185"/>
      <c r="D201" s="185"/>
      <c r="E201" s="185"/>
      <c r="F201" s="186"/>
      <c r="G201" s="185"/>
    </row>
    <row r="202" spans="1:7" ht="15">
      <c r="A202" s="171"/>
      <c r="B202" s="185"/>
      <c r="C202" s="185"/>
      <c r="D202" s="185"/>
      <c r="E202" s="185"/>
      <c r="F202" s="186"/>
      <c r="G202" s="185"/>
    </row>
    <row r="203" spans="1:7" ht="15">
      <c r="A203" s="171"/>
      <c r="B203" s="185"/>
      <c r="C203" s="185"/>
      <c r="D203" s="185"/>
      <c r="E203" s="185"/>
      <c r="F203" s="186"/>
      <c r="G203" s="185"/>
    </row>
    <row r="204" spans="1:7" ht="15">
      <c r="A204" s="171"/>
      <c r="B204" s="185"/>
      <c r="C204" s="185"/>
      <c r="D204" s="185"/>
      <c r="E204" s="185"/>
      <c r="F204" s="186"/>
      <c r="G204" s="185"/>
    </row>
    <row r="205" spans="1:7" ht="15">
      <c r="A205" s="171"/>
      <c r="B205" s="185"/>
      <c r="C205" s="185"/>
      <c r="D205" s="185"/>
      <c r="E205" s="185"/>
      <c r="F205" s="186"/>
      <c r="G205" s="185"/>
    </row>
    <row r="206" spans="1:7" ht="15">
      <c r="A206" s="171"/>
      <c r="B206" s="185"/>
      <c r="C206" s="185"/>
      <c r="D206" s="185"/>
      <c r="E206" s="185"/>
      <c r="F206" s="186"/>
      <c r="G206" s="185"/>
    </row>
    <row r="207" spans="1:7" ht="15">
      <c r="A207" s="171"/>
      <c r="B207" s="185"/>
      <c r="C207" s="185"/>
      <c r="D207" s="185"/>
      <c r="E207" s="185"/>
      <c r="F207" s="186"/>
      <c r="G207" s="185"/>
    </row>
    <row r="208" spans="1:7" ht="15">
      <c r="A208" s="171"/>
      <c r="B208" s="185"/>
      <c r="C208" s="185"/>
      <c r="D208" s="185"/>
      <c r="E208" s="185"/>
      <c r="F208" s="186"/>
      <c r="G208" s="185"/>
    </row>
    <row r="209" spans="1:7" ht="15">
      <c r="A209" s="171"/>
      <c r="B209" s="185"/>
      <c r="C209" s="185"/>
      <c r="D209" s="185"/>
      <c r="E209" s="185"/>
      <c r="F209" s="186"/>
      <c r="G209" s="185"/>
    </row>
    <row r="210" spans="1:7" ht="15">
      <c r="A210" s="171"/>
      <c r="B210" s="185"/>
      <c r="C210" s="185"/>
      <c r="D210" s="185"/>
      <c r="E210" s="185"/>
      <c r="F210" s="186"/>
      <c r="G210" s="185"/>
    </row>
    <row r="211" spans="1:7" ht="15">
      <c r="A211" s="171"/>
      <c r="B211" s="185"/>
      <c r="C211" s="185"/>
      <c r="D211" s="185"/>
      <c r="E211" s="185"/>
      <c r="F211" s="186"/>
      <c r="G211" s="185"/>
    </row>
    <row r="212" spans="1:7" ht="15">
      <c r="A212" s="171"/>
      <c r="B212" s="185"/>
      <c r="C212" s="185"/>
      <c r="D212" s="185"/>
      <c r="E212" s="185"/>
      <c r="F212" s="186"/>
      <c r="G212" s="185"/>
    </row>
    <row r="213" spans="1:7" ht="15">
      <c r="A213" s="171"/>
      <c r="B213" s="185"/>
      <c r="C213" s="185"/>
      <c r="D213" s="185"/>
      <c r="E213" s="185"/>
      <c r="F213" s="186"/>
      <c r="G213" s="185"/>
    </row>
    <row r="214" spans="1:7" ht="15">
      <c r="A214" s="171"/>
      <c r="B214" s="185"/>
      <c r="C214" s="185"/>
      <c r="D214" s="185"/>
      <c r="E214" s="185"/>
      <c r="F214" s="186"/>
      <c r="G214" s="185"/>
    </row>
    <row r="215" spans="1:7" ht="15">
      <c r="A215" s="171"/>
      <c r="B215" s="185"/>
      <c r="C215" s="185"/>
      <c r="D215" s="185"/>
      <c r="E215" s="185"/>
      <c r="F215" s="186"/>
      <c r="G215" s="185"/>
    </row>
    <row r="216" spans="1:7" ht="15">
      <c r="A216" s="171"/>
      <c r="B216" s="185"/>
      <c r="C216" s="185"/>
      <c r="D216" s="185"/>
      <c r="E216" s="185"/>
      <c r="F216" s="186"/>
      <c r="G216" s="185"/>
    </row>
    <row r="217" spans="1:7" ht="15">
      <c r="A217" s="171"/>
      <c r="B217" s="185"/>
      <c r="C217" s="185"/>
      <c r="D217" s="185"/>
      <c r="E217" s="185"/>
      <c r="F217" s="186"/>
      <c r="G217" s="185"/>
    </row>
    <row r="218" spans="1:7" ht="15">
      <c r="A218" s="171"/>
      <c r="B218" s="185"/>
      <c r="C218" s="185"/>
      <c r="D218" s="185"/>
      <c r="E218" s="185"/>
      <c r="F218" s="186"/>
      <c r="G218" s="185"/>
    </row>
    <row r="219" spans="1:7" ht="15">
      <c r="A219" s="171"/>
      <c r="B219" s="185"/>
      <c r="C219" s="185"/>
      <c r="D219" s="185"/>
      <c r="E219" s="185"/>
      <c r="F219" s="186"/>
      <c r="G219" s="185"/>
    </row>
    <row r="220" spans="1:7" ht="15">
      <c r="A220" s="171"/>
      <c r="B220" s="185"/>
      <c r="C220" s="185"/>
      <c r="D220" s="185"/>
      <c r="E220" s="185"/>
      <c r="F220" s="186"/>
      <c r="G220" s="185"/>
    </row>
    <row r="221" spans="1:7" ht="15">
      <c r="A221" s="171"/>
      <c r="B221" s="185"/>
      <c r="C221" s="185"/>
      <c r="D221" s="185"/>
      <c r="E221" s="185"/>
      <c r="F221" s="186"/>
      <c r="G221" s="185"/>
    </row>
    <row r="222" spans="1:7" ht="15">
      <c r="A222" s="171"/>
      <c r="B222" s="185"/>
      <c r="C222" s="185"/>
      <c r="D222" s="185"/>
      <c r="E222" s="185"/>
      <c r="F222" s="186"/>
      <c r="G222" s="185"/>
    </row>
    <row r="223" spans="1:7" ht="15">
      <c r="A223" s="171"/>
      <c r="B223" s="185"/>
      <c r="C223" s="185"/>
      <c r="D223" s="185"/>
      <c r="E223" s="185"/>
      <c r="F223" s="186"/>
      <c r="G223" s="185"/>
    </row>
    <row r="224" spans="1:7" ht="15">
      <c r="A224" s="171"/>
      <c r="B224" s="185"/>
      <c r="C224" s="185"/>
      <c r="D224" s="185"/>
      <c r="E224" s="185"/>
      <c r="F224" s="186"/>
      <c r="G224" s="185"/>
    </row>
    <row r="225" spans="1:7" ht="15">
      <c r="A225" s="171"/>
      <c r="B225" s="185"/>
      <c r="C225" s="185"/>
      <c r="D225" s="185"/>
      <c r="E225" s="185"/>
      <c r="F225" s="186"/>
      <c r="G225" s="185"/>
    </row>
    <row r="226" spans="1:7" ht="15">
      <c r="A226" s="171"/>
      <c r="B226" s="185"/>
      <c r="C226" s="185"/>
      <c r="D226" s="185"/>
      <c r="E226" s="185"/>
      <c r="F226" s="186"/>
      <c r="G226" s="185"/>
    </row>
    <row r="227" spans="1:7" ht="15">
      <c r="A227" s="171"/>
      <c r="B227" s="185"/>
      <c r="C227" s="185"/>
      <c r="D227" s="185"/>
      <c r="E227" s="185"/>
      <c r="F227" s="186"/>
      <c r="G227" s="185"/>
    </row>
    <row r="228" spans="1:7" ht="15">
      <c r="A228" s="171"/>
      <c r="B228" s="185"/>
      <c r="C228" s="185"/>
      <c r="D228" s="185"/>
      <c r="E228" s="185"/>
      <c r="F228" s="186"/>
      <c r="G228" s="185"/>
    </row>
    <row r="229" spans="1:7" ht="15">
      <c r="A229" s="171"/>
      <c r="B229" s="185"/>
      <c r="C229" s="185"/>
      <c r="D229" s="185"/>
      <c r="E229" s="185"/>
      <c r="F229" s="186"/>
      <c r="G229" s="185"/>
    </row>
    <row r="230" spans="1:7" ht="15">
      <c r="A230" s="171"/>
      <c r="B230" s="185"/>
      <c r="C230" s="185"/>
      <c r="D230" s="185"/>
      <c r="E230" s="185"/>
      <c r="F230" s="186"/>
      <c r="G230" s="185"/>
    </row>
    <row r="231" spans="1:7" ht="15">
      <c r="A231" s="171"/>
      <c r="B231" s="185"/>
      <c r="C231" s="185"/>
      <c r="D231" s="185"/>
      <c r="E231" s="185"/>
      <c r="F231" s="186"/>
      <c r="G231" s="185"/>
    </row>
    <row r="232" spans="1:7" ht="15">
      <c r="A232" s="171"/>
      <c r="B232" s="185"/>
      <c r="C232" s="185"/>
      <c r="D232" s="185"/>
      <c r="E232" s="185"/>
      <c r="F232" s="186"/>
      <c r="G232" s="185"/>
    </row>
    <row r="233" spans="1:7" ht="15">
      <c r="A233" s="171"/>
      <c r="B233" s="185"/>
      <c r="C233" s="185"/>
      <c r="D233" s="185"/>
      <c r="E233" s="185"/>
      <c r="F233" s="186"/>
      <c r="G233" s="185"/>
    </row>
    <row r="234" spans="1:7" ht="15">
      <c r="A234" s="171"/>
      <c r="B234" s="185"/>
      <c r="C234" s="185"/>
      <c r="D234" s="185"/>
      <c r="E234" s="185"/>
      <c r="F234" s="186"/>
      <c r="G234" s="185"/>
    </row>
    <row r="235" spans="1:7" ht="15">
      <c r="A235" s="171"/>
      <c r="B235" s="185"/>
      <c r="C235" s="185"/>
      <c r="D235" s="185"/>
      <c r="E235" s="185"/>
      <c r="F235" s="186"/>
      <c r="G235" s="185"/>
    </row>
    <row r="236" spans="1:7" ht="15">
      <c r="A236" s="171"/>
      <c r="B236" s="185"/>
      <c r="C236" s="185"/>
      <c r="D236" s="185"/>
      <c r="E236" s="185"/>
      <c r="F236" s="186"/>
      <c r="G236" s="185"/>
    </row>
    <row r="237" spans="1:7" ht="15">
      <c r="A237" s="171"/>
      <c r="B237" s="185"/>
      <c r="C237" s="185"/>
      <c r="D237" s="185"/>
      <c r="E237" s="185"/>
      <c r="F237" s="186"/>
      <c r="G237" s="185"/>
    </row>
    <row r="238" spans="1:7" ht="15">
      <c r="A238" s="171"/>
      <c r="B238" s="185"/>
      <c r="C238" s="185"/>
      <c r="D238" s="185"/>
      <c r="E238" s="185"/>
      <c r="F238" s="186"/>
      <c r="G238" s="185"/>
    </row>
    <row r="239" spans="1:7" ht="15">
      <c r="A239" s="171"/>
      <c r="B239" s="185"/>
      <c r="C239" s="185"/>
      <c r="D239" s="185"/>
      <c r="E239" s="185"/>
      <c r="F239" s="186"/>
      <c r="G239" s="185"/>
    </row>
    <row r="240" spans="1:7" ht="15">
      <c r="A240" s="171"/>
      <c r="B240" s="185"/>
      <c r="C240" s="185"/>
      <c r="D240" s="185"/>
      <c r="E240" s="185"/>
      <c r="F240" s="186"/>
      <c r="G240" s="185"/>
    </row>
    <row r="241" spans="1:7" ht="15">
      <c r="A241" s="171"/>
      <c r="B241" s="185"/>
      <c r="C241" s="185"/>
      <c r="D241" s="185"/>
      <c r="E241" s="185"/>
      <c r="F241" s="186"/>
      <c r="G241" s="185"/>
    </row>
    <row r="242" spans="1:7" ht="15">
      <c r="A242" s="171"/>
      <c r="B242" s="185"/>
      <c r="C242" s="185"/>
      <c r="D242" s="185"/>
      <c r="E242" s="185"/>
      <c r="F242" s="186"/>
      <c r="G242" s="185"/>
    </row>
    <row r="243" spans="1:7" ht="15">
      <c r="A243" s="171"/>
      <c r="B243" s="185"/>
      <c r="C243" s="185"/>
      <c r="D243" s="185"/>
      <c r="E243" s="185"/>
      <c r="F243" s="186"/>
      <c r="G243" s="185"/>
    </row>
    <row r="244" spans="1:7" ht="15">
      <c r="A244" s="171"/>
      <c r="B244" s="185"/>
      <c r="C244" s="185"/>
      <c r="D244" s="185"/>
      <c r="E244" s="185"/>
      <c r="F244" s="186"/>
      <c r="G244" s="185"/>
    </row>
    <row r="245" spans="1:7" ht="15">
      <c r="A245" s="171"/>
      <c r="B245" s="185"/>
      <c r="C245" s="185"/>
      <c r="D245" s="185"/>
      <c r="E245" s="185"/>
      <c r="F245" s="186"/>
      <c r="G245" s="185"/>
    </row>
    <row r="246" spans="1:7" ht="15">
      <c r="A246" s="171"/>
      <c r="B246" s="185"/>
      <c r="C246" s="185"/>
      <c r="D246" s="185"/>
      <c r="E246" s="185"/>
      <c r="F246" s="186"/>
      <c r="G246" s="185"/>
    </row>
    <row r="247" spans="1:7" ht="15">
      <c r="A247" s="171"/>
      <c r="B247" s="185"/>
      <c r="C247" s="185"/>
      <c r="D247" s="185"/>
      <c r="E247" s="185"/>
      <c r="F247" s="186"/>
      <c r="G247" s="185"/>
    </row>
    <row r="248" spans="1:7" ht="15">
      <c r="A248" s="171"/>
      <c r="B248" s="185"/>
      <c r="C248" s="185"/>
      <c r="D248" s="185"/>
      <c r="E248" s="185"/>
      <c r="F248" s="186"/>
      <c r="G248" s="185"/>
    </row>
    <row r="249" spans="1:7" ht="15">
      <c r="A249" s="171"/>
      <c r="B249" s="185"/>
      <c r="C249" s="185"/>
      <c r="D249" s="185"/>
      <c r="E249" s="185"/>
      <c r="F249" s="186"/>
      <c r="G249" s="185"/>
    </row>
    <row r="250" spans="1:7" ht="15">
      <c r="A250" s="171"/>
      <c r="B250" s="185"/>
      <c r="C250" s="185"/>
      <c r="D250" s="185"/>
      <c r="E250" s="185"/>
      <c r="F250" s="186"/>
      <c r="G250" s="185"/>
    </row>
    <row r="251" spans="1:7" ht="15">
      <c r="A251" s="171"/>
      <c r="B251" s="185"/>
      <c r="C251" s="185"/>
      <c r="D251" s="185"/>
      <c r="E251" s="185"/>
      <c r="F251" s="186"/>
      <c r="G251" s="185"/>
    </row>
    <row r="252" spans="1:7" ht="15">
      <c r="A252" s="171"/>
      <c r="B252" s="185"/>
      <c r="C252" s="185"/>
      <c r="D252" s="185"/>
      <c r="E252" s="185"/>
      <c r="F252" s="186"/>
      <c r="G252" s="185"/>
    </row>
    <row r="253" spans="1:7" ht="15">
      <c r="A253" s="171"/>
      <c r="B253" s="185"/>
      <c r="C253" s="185"/>
      <c r="D253" s="185"/>
      <c r="E253" s="185"/>
      <c r="F253" s="186"/>
      <c r="G253" s="185"/>
    </row>
    <row r="254" spans="1:7" ht="15">
      <c r="A254" s="171"/>
      <c r="B254" s="185"/>
      <c r="C254" s="185"/>
      <c r="D254" s="185"/>
      <c r="E254" s="185"/>
      <c r="F254" s="186"/>
      <c r="G254" s="185"/>
    </row>
    <row r="255" spans="1:7" ht="15">
      <c r="A255" s="171"/>
      <c r="B255" s="185"/>
      <c r="C255" s="185"/>
      <c r="D255" s="185"/>
      <c r="E255" s="185"/>
      <c r="F255" s="186"/>
      <c r="G255" s="185"/>
    </row>
    <row r="256" spans="1:7" ht="15">
      <c r="A256" s="171"/>
      <c r="B256" s="185"/>
      <c r="C256" s="185"/>
      <c r="D256" s="185"/>
      <c r="E256" s="185"/>
      <c r="F256" s="186"/>
      <c r="G256" s="185"/>
    </row>
    <row r="257" spans="1:7" ht="15">
      <c r="A257" s="171"/>
      <c r="B257" s="185"/>
      <c r="C257" s="185"/>
      <c r="D257" s="185"/>
      <c r="E257" s="185"/>
      <c r="F257" s="186"/>
      <c r="G257" s="185"/>
    </row>
    <row r="258" spans="1:7" ht="15">
      <c r="A258" s="171"/>
      <c r="B258" s="185"/>
      <c r="C258" s="185"/>
      <c r="D258" s="185"/>
      <c r="E258" s="185"/>
      <c r="F258" s="186"/>
      <c r="G258" s="185"/>
    </row>
    <row r="259" spans="1:7" ht="15">
      <c r="A259" s="171"/>
      <c r="B259" s="185"/>
      <c r="C259" s="185"/>
      <c r="D259" s="185"/>
      <c r="E259" s="185"/>
      <c r="F259" s="186"/>
      <c r="G259" s="185"/>
    </row>
  </sheetData>
  <sheetProtection/>
  <mergeCells count="42">
    <mergeCell ref="A52:G52"/>
    <mergeCell ref="E86:F86"/>
    <mergeCell ref="B36:E36"/>
    <mergeCell ref="B39:E39"/>
    <mergeCell ref="B42:E42"/>
    <mergeCell ref="B26:E26"/>
    <mergeCell ref="B75:E75"/>
    <mergeCell ref="B55:E55"/>
    <mergeCell ref="B56:E56"/>
    <mergeCell ref="B87:C87"/>
    <mergeCell ref="B59:E59"/>
    <mergeCell ref="B60:E60"/>
    <mergeCell ref="B61:E61"/>
    <mergeCell ref="B62:E62"/>
    <mergeCell ref="B63:E63"/>
    <mergeCell ref="B69:E69"/>
    <mergeCell ref="B71:E71"/>
    <mergeCell ref="B73:E73"/>
    <mergeCell ref="B77:E77"/>
    <mergeCell ref="B57:E57"/>
    <mergeCell ref="B67:E67"/>
    <mergeCell ref="B65:E65"/>
    <mergeCell ref="B80:E80"/>
    <mergeCell ref="B83:E83"/>
    <mergeCell ref="B64:E64"/>
    <mergeCell ref="B66:E66"/>
    <mergeCell ref="B28:E28"/>
    <mergeCell ref="B54:E54"/>
    <mergeCell ref="B23:E23"/>
    <mergeCell ref="E12:F12"/>
    <mergeCell ref="B16:E16"/>
    <mergeCell ref="B22:E22"/>
    <mergeCell ref="B18:E18"/>
    <mergeCell ref="B20:E20"/>
    <mergeCell ref="B24:E24"/>
    <mergeCell ref="A14:G14"/>
    <mergeCell ref="A1:G1"/>
    <mergeCell ref="A2:G2"/>
    <mergeCell ref="A4:G4"/>
    <mergeCell ref="A6:G6"/>
    <mergeCell ref="E8:F8"/>
    <mergeCell ref="E10:F10"/>
  </mergeCells>
  <printOptions horizontalCentered="1"/>
  <pageMargins left="0.5511811023622047" right="0.7874015748031497" top="0.6692913385826772" bottom="0.4330708661417323" header="0.5118110236220472" footer="0.2362204724409449"/>
  <pageSetup horizontalDpi="600" verticalDpi="600" orientation="portrait" paperSize="9" scale="64" r:id="rId2"/>
  <headerFooter alignWithMargins="0">
    <oddFooter xml:space="preserve">&amp;C&amp;8Service des Aides Collectives - Tél : 05 56 43 51 47
aides-collectives.cafbordeaux@cafbordeaux.cnafmail.fr&amp;R&amp;8Modèle processus P02 - 28/09/2012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la Gironde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CPERR331</dc:creator>
  <cp:keywords/>
  <dc:description/>
  <cp:lastModifiedBy>Nathalie MOIZEAU 331</cp:lastModifiedBy>
  <cp:lastPrinted>2018-09-13T09:50:12Z</cp:lastPrinted>
  <dcterms:created xsi:type="dcterms:W3CDTF">2006-12-08T10:26:19Z</dcterms:created>
  <dcterms:modified xsi:type="dcterms:W3CDTF">2024-01-09T12:59:42Z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